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dmin\Desktop\Billard\Saisons 2016.17-2017.18\Region GRAND EST\Commission Sportive\Document GEST\Document 2018.2019\"/>
    </mc:Choice>
  </mc:AlternateContent>
  <workbookProtection lockStructure="1"/>
  <bookViews>
    <workbookView xWindow="0" yWindow="0" windowWidth="23040" windowHeight="8196"/>
  </bookViews>
  <sheets>
    <sheet name="Demande Finale LGEST 1819" sheetId="7" r:id="rId1"/>
    <sheet name="protection" sheetId="8" state="hidden" r:id="rId2"/>
    <sheet name="Données" sheetId="5" state="hidden" r:id="rId3"/>
  </sheets>
  <externalReferences>
    <externalReference r:id="rId4"/>
    <externalReference r:id="rId5"/>
  </externalReferences>
  <definedNames>
    <definedName name="Districts">INDIRECT(VLOOKUP(#REF!,#REF!,3,FALSE))</definedName>
    <definedName name="logo">INDIRECT(VLOOKUP([1]Simulateur!$D$5,'[1]Logo District'!$B$4:$D$10,3,FALSE))</definedName>
    <definedName name="Tableau5QSTRAPHAEL" localSheetId="0">#REF!</definedName>
    <definedName name="Tableau5QSTRAPHAEL">#REF!</definedName>
    <definedName name="TableauC472T2DIJON">[2]!TableauC472T2ECULLY[#Data]</definedName>
    <definedName name="_xlnm.Print_Area" localSheetId="0">'Demande Finale LGEST 1819'!$B$2:$R$49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9" i="7" l="1"/>
  <c r="D44" i="7"/>
  <c r="N44" i="7"/>
  <c r="H44" i="7"/>
</calcChain>
</file>

<file path=xl/sharedStrings.xml><?xml version="1.0" encoding="utf-8"?>
<sst xmlns="http://schemas.openxmlformats.org/spreadsheetml/2006/main" count="346" uniqueCount="226">
  <si>
    <t>Nom</t>
  </si>
  <si>
    <t>Téléphone</t>
  </si>
  <si>
    <t>Mail</t>
  </si>
  <si>
    <t>LIBELLE</t>
  </si>
  <si>
    <t>OUI</t>
  </si>
  <si>
    <t>DATE</t>
  </si>
  <si>
    <t>Président du Club</t>
  </si>
  <si>
    <t>AVIS</t>
  </si>
  <si>
    <t>CLUB</t>
  </si>
  <si>
    <t>Adresse</t>
  </si>
  <si>
    <t>CANDIDATURE(S) - FINALE DE LIGUE GRAND EST - INDIVIDUEL</t>
  </si>
  <si>
    <t>CORRESPONDANT</t>
  </si>
  <si>
    <t>N1</t>
  </si>
  <si>
    <t>N3</t>
  </si>
  <si>
    <t>R1</t>
  </si>
  <si>
    <t>R2</t>
  </si>
  <si>
    <t>R3</t>
  </si>
  <si>
    <t>R4</t>
  </si>
  <si>
    <t>PARTIE LIBRE</t>
  </si>
  <si>
    <t>CADRE</t>
  </si>
  <si>
    <t>47/2 N1</t>
  </si>
  <si>
    <t>47/2 N2</t>
  </si>
  <si>
    <t>42/2 N3</t>
  </si>
  <si>
    <t>42/2 R1</t>
  </si>
  <si>
    <t>1 BANDE</t>
  </si>
  <si>
    <t>N2</t>
  </si>
  <si>
    <t>3 BANDES</t>
  </si>
  <si>
    <t>4 BILLES</t>
  </si>
  <si>
    <t>5 QUILLES</t>
  </si>
  <si>
    <t>Jeunes</t>
  </si>
  <si>
    <t>9 QUILLES</t>
  </si>
  <si>
    <t>CANDIDATURE(S) - FINALE DE LIGUE GRAND EST - EQUIPES</t>
  </si>
  <si>
    <t>CHAMPIONNAT DE FRANCE JDS</t>
  </si>
  <si>
    <t>D3</t>
  </si>
  <si>
    <t>D4</t>
  </si>
  <si>
    <t>D5</t>
  </si>
  <si>
    <t>CHAMPIONNAT DE FRANCE 3B</t>
  </si>
  <si>
    <t>CP/VILLE</t>
  </si>
  <si>
    <t>3,10 m</t>
  </si>
  <si>
    <t>2,80 m</t>
  </si>
  <si>
    <t>DISTRICT</t>
  </si>
  <si>
    <t>Aube</t>
  </si>
  <si>
    <t>Alsace</t>
  </si>
  <si>
    <t>Moselle</t>
  </si>
  <si>
    <t>Vosges</t>
  </si>
  <si>
    <t>csl-carambole@billard-grand-est.fr</t>
  </si>
  <si>
    <t>Nombre de Finales demandées :</t>
  </si>
  <si>
    <t>PL</t>
  </si>
  <si>
    <t>3B</t>
  </si>
  <si>
    <t>Districts</t>
  </si>
  <si>
    <t>Ardennes &amp; Marne</t>
  </si>
  <si>
    <t>Meurthe &amp; Moselle</t>
  </si>
  <si>
    <t>Meuse &amp; Triangle</t>
  </si>
  <si>
    <t>Michel BANCHET</t>
  </si>
  <si>
    <t>Bernard GUY</t>
  </si>
  <si>
    <t>Jacques SACHELI</t>
  </si>
  <si>
    <t>Dominique POIROT</t>
  </si>
  <si>
    <t>René BALZINGER</t>
  </si>
  <si>
    <t>Délegué</t>
  </si>
  <si>
    <t>Club</t>
  </si>
  <si>
    <t>Commune</t>
  </si>
  <si>
    <t>District</t>
  </si>
  <si>
    <t>CD</t>
  </si>
  <si>
    <t>A.B. ECKBOLSHEIM</t>
  </si>
  <si>
    <t>A.B. HOENHEIM</t>
  </si>
  <si>
    <t>A.B. MAGNY</t>
  </si>
  <si>
    <t>A.B. SAINT DIZIER</t>
  </si>
  <si>
    <t>A.J.B. THIONVILLE</t>
  </si>
  <si>
    <t>A.S. LAXOVIENNE DE BILLARD</t>
  </si>
  <si>
    <t>ACAD. CHALONNAISE DE BILLARD</t>
  </si>
  <si>
    <t>ACAD. CHARLEVILLE-MEZIERES</t>
  </si>
  <si>
    <t>ACAD. TAPIS VERT DE REIMS</t>
  </si>
  <si>
    <t>ARCIS B.C.</t>
  </si>
  <si>
    <t>B.C. 1935 STRASBOURG-SCHILTIGHEIM</t>
  </si>
  <si>
    <t>B.C. 1947 SELESTAT</t>
  </si>
  <si>
    <t>B.C. 55 SAINT LOUIS</t>
  </si>
  <si>
    <t>B.C. 60 COCOBEN</t>
  </si>
  <si>
    <t>B.C. AGEEN</t>
  </si>
  <si>
    <t>B.C. ALGRANGE</t>
  </si>
  <si>
    <t>B.C. AUDUN-VILLERUPT</t>
  </si>
  <si>
    <t>B.C. BAN SAINT MARTIN</t>
  </si>
  <si>
    <t>Colmar</t>
  </si>
  <si>
    <t>B.C. BARISIEN</t>
  </si>
  <si>
    <t>B.C. BARR</t>
  </si>
  <si>
    <t>B.C. BISCHHEIM</t>
  </si>
  <si>
    <t>B.C. BRIEY</t>
  </si>
  <si>
    <t>B.C. CLUB ELOYES</t>
  </si>
  <si>
    <t>B.C. COURCELLES SUR NIED</t>
  </si>
  <si>
    <t>B.C. EPINAL</t>
  </si>
  <si>
    <t>B.C. ERSTEIN</t>
  </si>
  <si>
    <t>B.C. FLORANGE</t>
  </si>
  <si>
    <t>Epernay</t>
  </si>
  <si>
    <t>B.C. FRIGNICOURT</t>
  </si>
  <si>
    <t>B.C. GANDRANGE</t>
  </si>
  <si>
    <t>B.C. GERARDMER</t>
  </si>
  <si>
    <t>B.C. GRAUVES</t>
  </si>
  <si>
    <t>B.C. GUEBWILLER</t>
  </si>
  <si>
    <t>B.C. HAGUENAU</t>
  </si>
  <si>
    <t>B.C. HOMECOURT</t>
  </si>
  <si>
    <t>B.C. KNUTANGE</t>
  </si>
  <si>
    <t>B.C. LINEEN</t>
  </si>
  <si>
    <t>B.C. LINGOLSHEIM</t>
  </si>
  <si>
    <t>B.C. MARIGNY SAINT FLAVY</t>
  </si>
  <si>
    <t>B.C. METZ</t>
  </si>
  <si>
    <t>Hagondange</t>
  </si>
  <si>
    <t>B.C. MOYEUVRE-GRANDE</t>
  </si>
  <si>
    <t>Mulhouse</t>
  </si>
  <si>
    <t>B.C. MUSSIPONTAIN</t>
  </si>
  <si>
    <t>B.C. NEUF BRISACH</t>
  </si>
  <si>
    <t>B.C. NEUVES MAISONS</t>
  </si>
  <si>
    <t>B.C. NOGENTAIS</t>
  </si>
  <si>
    <t>B.C. PIENNOIS</t>
  </si>
  <si>
    <t>B.C. SAINT MIHIEL</t>
  </si>
  <si>
    <t>B.C. SEZANNAIS</t>
  </si>
  <si>
    <t>B.C. STEPHANOIS</t>
  </si>
  <si>
    <t>B.C. TOULOIS</t>
  </si>
  <si>
    <t>B.C. VAL DUNOIS</t>
  </si>
  <si>
    <t>BILLARD TROYES AGGLO</t>
  </si>
  <si>
    <t>C.A.B. COMMERCY</t>
  </si>
  <si>
    <t>C.B. PETITE ROSSELLE</t>
  </si>
  <si>
    <t>C.B. SARREGUEMINES</t>
  </si>
  <si>
    <t>C.B. ST AVOLD</t>
  </si>
  <si>
    <t>COLMAR B.C. 71</t>
  </si>
  <si>
    <t>CRAZY BALL CLUB 68</t>
  </si>
  <si>
    <t>E.S. HAGONDANGE</t>
  </si>
  <si>
    <t>EPERNAY B.C.</t>
  </si>
  <si>
    <t>F.C. MULHOUSE</t>
  </si>
  <si>
    <t>MULHOUSE SNOOKER ACADEMY</t>
  </si>
  <si>
    <t>RETRO CLUB COLMAR</t>
  </si>
  <si>
    <t>ROMILLY SPORT 10 S.B.</t>
  </si>
  <si>
    <t>Romilly-sur-Seine</t>
  </si>
  <si>
    <t>S.A.VERDUN S.B.</t>
  </si>
  <si>
    <t>Verdun</t>
  </si>
  <si>
    <t>SAINT-DIE DES VOSGES BILLARD</t>
  </si>
  <si>
    <t>Saint-Dié-des-Vosges</t>
  </si>
  <si>
    <t>nb billards</t>
  </si>
  <si>
    <t xml:space="preserve">Ce document est à transmettre par le délégué sportif du District à la CSCL : </t>
  </si>
  <si>
    <t>Cadre réservé au délégué sportif du District</t>
  </si>
  <si>
    <t>BORDEREAU DE DEMANDE D'ORGANISATION - 2018/2019</t>
  </si>
  <si>
    <t>Dames GEST</t>
  </si>
  <si>
    <t>Juniors GEST</t>
  </si>
  <si>
    <t>Cadets GEST</t>
  </si>
  <si>
    <t>X</t>
  </si>
  <si>
    <t>Bordereau à transmettre au délégué sportif du District avant le 30/11/2018 :</t>
  </si>
  <si>
    <t>Défavorable</t>
  </si>
  <si>
    <t>CHAMPIONNAT DE LIGUE 3B</t>
  </si>
  <si>
    <t>CHAMPIONNAT DE LIGUE VETERANS</t>
  </si>
  <si>
    <t>D1 GEST</t>
  </si>
  <si>
    <t>D2 GEST</t>
  </si>
  <si>
    <t>D3 GEST</t>
  </si>
  <si>
    <t>Cadre réservé à la Commission d'Arbitrage</t>
  </si>
  <si>
    <t>Favorable</t>
  </si>
  <si>
    <t>OBSERVATIONS
(Obligatoire en cas d'avis défavorable)</t>
  </si>
  <si>
    <t>Je m'engage à respecter le cahier des charges pour l'organisation d'une finale de Ligue.</t>
  </si>
  <si>
    <t>Bernard JANNIN</t>
  </si>
  <si>
    <t>✉ janninb@wanadoo.fr</t>
  </si>
  <si>
    <t>✉ rene.balzinger@wanadoo.fr</t>
  </si>
  <si>
    <t>ALGRANGE</t>
  </si>
  <si>
    <t>ARCIS SUR AUBE</t>
  </si>
  <si>
    <t>AUDUN LE TICHE</t>
  </si>
  <si>
    <t>AY</t>
  </si>
  <si>
    <t>LE BAN ST MARTIN</t>
  </si>
  <si>
    <t>BAR LE DUC</t>
  </si>
  <si>
    <t>BARR CEDEX</t>
  </si>
  <si>
    <t>BENFELD</t>
  </si>
  <si>
    <t>SCHILTIGHEIM</t>
  </si>
  <si>
    <t>BRIEY</t>
  </si>
  <si>
    <t>CHALONS EN CHAMPAGNE</t>
  </si>
  <si>
    <t>CHARLEVILLE MEZIERES</t>
  </si>
  <si>
    <t>COLMAR</t>
  </si>
  <si>
    <t>COMMERCY</t>
  </si>
  <si>
    <t>COURCELLES SUR NIED</t>
  </si>
  <si>
    <t>DOULCON</t>
  </si>
  <si>
    <t>ECKBOLSHEIM</t>
  </si>
  <si>
    <t>ELOYES</t>
  </si>
  <si>
    <t>EPERNAY</t>
  </si>
  <si>
    <t>GOLBEY</t>
  </si>
  <si>
    <t>ERSTEIN</t>
  </si>
  <si>
    <t>FLORANGE</t>
  </si>
  <si>
    <t>FRIGNICOURT</t>
  </si>
  <si>
    <t>GANDRANGE</t>
  </si>
  <si>
    <t>GERARDMER</t>
  </si>
  <si>
    <t>GRAUVES</t>
  </si>
  <si>
    <t>GUEBWILLER</t>
  </si>
  <si>
    <t>HAGONDANGE</t>
  </si>
  <si>
    <t>HAGUENAU</t>
  </si>
  <si>
    <t>HOENHEIM</t>
  </si>
  <si>
    <t>HOMECOURT</t>
  </si>
  <si>
    <t>KNUTANGE</t>
  </si>
  <si>
    <t>LAXOU</t>
  </si>
  <si>
    <t>LIGNY EN BARROIS</t>
  </si>
  <si>
    <t>LINGOLSHEIM</t>
  </si>
  <si>
    <t>METZ</t>
  </si>
  <si>
    <t>MARIGNY LE CHATEL</t>
  </si>
  <si>
    <t>MOYEUVRE GRANDE</t>
  </si>
  <si>
    <t>MULHOUSE</t>
  </si>
  <si>
    <t>A.B. SAINT MAX /NANCY</t>
  </si>
  <si>
    <t>SAINT MAX</t>
  </si>
  <si>
    <t>NEUF BRISACH</t>
  </si>
  <si>
    <t>NEUVES MAISONS</t>
  </si>
  <si>
    <t>NOGENT SUR SEINE</t>
  </si>
  <si>
    <t>PETITE ROSSELLE</t>
  </si>
  <si>
    <t>PIENNES</t>
  </si>
  <si>
    <t>PONT A MOUSSON</t>
  </si>
  <si>
    <t>REIMS</t>
  </si>
  <si>
    <t>ROMILLY SUR SEINE</t>
  </si>
  <si>
    <t>SAINT AVOLD</t>
  </si>
  <si>
    <t>SAINT DIE DES VOSGES</t>
  </si>
  <si>
    <t>SAINT DIZIER</t>
  </si>
  <si>
    <t>SAINT ETIENNE LES REMIREMONT</t>
  </si>
  <si>
    <t>SAINT LOUIS</t>
  </si>
  <si>
    <t>SAINT MIHIEL</t>
  </si>
  <si>
    <t>SARREGUEMINES</t>
  </si>
  <si>
    <t>SELESTAT</t>
  </si>
  <si>
    <t>SEZANNE</t>
  </si>
  <si>
    <t>THIONVILLE</t>
  </si>
  <si>
    <t>TOUL</t>
  </si>
  <si>
    <t>TROYES</t>
  </si>
  <si>
    <t>VERDUN</t>
  </si>
  <si>
    <t>Gilles BORDEREAUX</t>
  </si>
  <si>
    <t>✉ domtoriop44@gmail.com</t>
  </si>
  <si>
    <t>✉ gilles.bordereaux@cmtbillard.com</t>
  </si>
  <si>
    <t>✉ jsacheli@orange.fr</t>
  </si>
  <si>
    <t>✉ bernard.guy1919@bbox.fr</t>
  </si>
  <si>
    <t>✉ vero.bs@wanadoo.fr</t>
  </si>
  <si>
    <t>LGEST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</si>
</sst>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0C]d\ mmmm\ yyyy;@"/>
  </numFmts>
  <fonts count="26" x14ac:knownFonts="1">
    <font>
      <sz val="10"/>
      <name val="Arial"/>
    </font>
    <font>
      <sz val="11"/>
      <name val="Arial"/>
      <family val="2"/>
    </font>
    <font>
      <b/>
      <sz val="16"/>
      <color indexed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6"/>
      <color indexed="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i/>
      <sz val="8"/>
      <name val="Arial"/>
      <family val="2"/>
    </font>
    <font>
      <sz val="16"/>
      <color rgb="FF000000"/>
      <name val="Calibri"/>
      <family val="2"/>
    </font>
    <font>
      <b/>
      <sz val="14"/>
      <color rgb="FF0070C0"/>
      <name val="Arial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7.5"/>
      <color rgb="FF000000"/>
      <name val="Arial"/>
      <family val="2"/>
    </font>
    <font>
      <b/>
      <sz val="7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2F2F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36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4" borderId="34" xfId="0" applyFont="1" applyFill="1" applyBorder="1" applyAlignment="1">
      <alignment vertical="center" shrinkToFit="1"/>
    </xf>
    <xf numFmtId="0" fontId="1" fillId="4" borderId="34" xfId="0" applyFont="1" applyFill="1" applyBorder="1" applyAlignment="1">
      <alignment vertical="center"/>
    </xf>
    <xf numFmtId="0" fontId="4" fillId="4" borderId="40" xfId="0" applyFont="1" applyFill="1" applyBorder="1" applyAlignment="1">
      <alignment vertical="center" shrinkToFit="1"/>
    </xf>
    <xf numFmtId="0" fontId="10" fillId="3" borderId="39" xfId="0" applyFont="1" applyFill="1" applyBorder="1" applyAlignment="1" applyProtection="1">
      <alignment horizontal="center" vertical="center" shrinkToFit="1"/>
      <protection locked="0"/>
    </xf>
    <xf numFmtId="0" fontId="4" fillId="4" borderId="39" xfId="0" applyFont="1" applyFill="1" applyBorder="1" applyAlignment="1">
      <alignment vertical="center" shrinkToFit="1"/>
    </xf>
    <xf numFmtId="0" fontId="4" fillId="4" borderId="36" xfId="0" applyFont="1" applyFill="1" applyBorder="1" applyAlignment="1">
      <alignment vertical="center" shrinkToFit="1"/>
    </xf>
    <xf numFmtId="0" fontId="6" fillId="6" borderId="41" xfId="0" applyFont="1" applyFill="1" applyBorder="1" applyAlignment="1">
      <alignment vertical="center"/>
    </xf>
    <xf numFmtId="0" fontId="6" fillId="6" borderId="36" xfId="0" applyFont="1" applyFill="1" applyBorder="1" applyAlignment="1">
      <alignment vertical="center"/>
    </xf>
    <xf numFmtId="0" fontId="6" fillId="6" borderId="25" xfId="0" applyFont="1" applyFill="1" applyBorder="1" applyAlignment="1">
      <alignment vertical="center"/>
    </xf>
    <xf numFmtId="0" fontId="6" fillId="6" borderId="35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9" borderId="44" xfId="0" applyFont="1" applyFill="1" applyBorder="1" applyAlignment="1">
      <alignment horizontal="center" vertical="center" shrinkToFit="1"/>
    </xf>
    <xf numFmtId="0" fontId="6" fillId="9" borderId="45" xfId="0" applyFont="1" applyFill="1" applyBorder="1" applyAlignment="1">
      <alignment horizontal="center" vertical="center" shrinkToFit="1"/>
    </xf>
    <xf numFmtId="0" fontId="5" fillId="9" borderId="29" xfId="0" applyFont="1" applyFill="1" applyBorder="1" applyAlignment="1" applyProtection="1">
      <alignment horizontal="center" vertical="center" shrinkToFit="1"/>
    </xf>
    <xf numFmtId="0" fontId="6" fillId="9" borderId="5" xfId="0" applyFont="1" applyFill="1" applyBorder="1" applyAlignment="1" applyProtection="1">
      <alignment horizontal="center" vertical="center" shrinkToFit="1"/>
    </xf>
    <xf numFmtId="0" fontId="7" fillId="0" borderId="0" xfId="35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3" borderId="34" xfId="0" applyFont="1" applyFill="1" applyBorder="1" applyAlignment="1" applyProtection="1">
      <alignment horizontal="center" vertical="center" shrinkToFit="1"/>
      <protection locked="0"/>
    </xf>
    <xf numFmtId="0" fontId="10" fillId="3" borderId="40" xfId="0" applyFont="1" applyFill="1" applyBorder="1" applyAlignment="1" applyProtection="1">
      <alignment horizontal="center" vertical="center" shrinkToFit="1"/>
      <protection locked="0"/>
    </xf>
    <xf numFmtId="0" fontId="10" fillId="3" borderId="42" xfId="0" applyFont="1" applyFill="1" applyBorder="1" applyAlignment="1" applyProtection="1">
      <alignment horizontal="center" vertical="center" shrinkToFit="1"/>
      <protection locked="0"/>
    </xf>
    <xf numFmtId="0" fontId="10" fillId="3" borderId="36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4" borderId="42" xfId="0" applyFont="1" applyFill="1" applyBorder="1" applyAlignment="1">
      <alignment vertical="center" shrinkToFit="1"/>
    </xf>
    <xf numFmtId="0" fontId="1" fillId="4" borderId="39" xfId="0" applyFont="1" applyFill="1" applyBorder="1" applyAlignment="1">
      <alignment vertical="center"/>
    </xf>
    <xf numFmtId="0" fontId="10" fillId="3" borderId="29" xfId="0" applyFont="1" applyFill="1" applyBorder="1" applyAlignment="1" applyProtection="1">
      <alignment horizontal="center" vertical="center" shrinkToFit="1"/>
      <protection locked="0"/>
    </xf>
    <xf numFmtId="0" fontId="22" fillId="0" borderId="48" xfId="0" applyFont="1" applyBorder="1" applyAlignment="1">
      <alignment horizontal="left" vertical="center" wrapText="1"/>
    </xf>
    <xf numFmtId="0" fontId="23" fillId="0" borderId="48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left" vertical="center" wrapText="1"/>
    </xf>
    <xf numFmtId="0" fontId="10" fillId="4" borderId="40" xfId="0" applyFont="1" applyFill="1" applyBorder="1" applyAlignment="1" applyProtection="1">
      <alignment horizontal="center" vertical="center" shrinkToFit="1"/>
      <protection locked="0"/>
    </xf>
    <xf numFmtId="0" fontId="9" fillId="4" borderId="9" xfId="0" applyFont="1" applyFill="1" applyBorder="1" applyAlignment="1" applyProtection="1">
      <alignment horizontal="center" vertical="center" shrinkToFit="1"/>
    </xf>
    <xf numFmtId="0" fontId="10" fillId="4" borderId="42" xfId="0" applyFont="1" applyFill="1" applyBorder="1" applyAlignment="1" applyProtection="1">
      <alignment horizontal="center" vertical="center" shrinkToFit="1"/>
      <protection locked="0"/>
    </xf>
    <xf numFmtId="0" fontId="9" fillId="4" borderId="46" xfId="0" applyFont="1" applyFill="1" applyBorder="1" applyAlignment="1" applyProtection="1">
      <alignment horizontal="center" vertical="center" shrinkToFit="1"/>
    </xf>
    <xf numFmtId="0" fontId="9" fillId="3" borderId="7" xfId="0" applyFont="1" applyFill="1" applyBorder="1" applyAlignment="1" applyProtection="1">
      <alignment horizontal="center" vertical="center" shrinkToFit="1"/>
      <protection locked="0"/>
    </xf>
    <xf numFmtId="0" fontId="9" fillId="3" borderId="8" xfId="0" applyFont="1" applyFill="1" applyBorder="1" applyAlignment="1" applyProtection="1">
      <alignment horizontal="center" vertical="center" shrinkToFit="1"/>
      <protection locked="0"/>
    </xf>
    <xf numFmtId="0" fontId="9" fillId="3" borderId="9" xfId="0" applyFont="1" applyFill="1" applyBorder="1" applyAlignment="1" applyProtection="1">
      <alignment horizontal="center" vertical="center" shrinkToFit="1"/>
      <protection locked="0"/>
    </xf>
    <xf numFmtId="0" fontId="9" fillId="3" borderId="46" xfId="0" applyFont="1" applyFill="1" applyBorder="1" applyAlignment="1" applyProtection="1">
      <alignment horizontal="center" vertical="center" shrinkToFit="1"/>
      <protection locked="0"/>
    </xf>
    <xf numFmtId="0" fontId="9" fillId="3" borderId="5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6" fillId="9" borderId="2" xfId="0" applyFont="1" applyFill="1" applyBorder="1" applyAlignment="1" applyProtection="1">
      <alignment horizontal="center" vertical="center" wrapText="1"/>
    </xf>
    <xf numFmtId="0" fontId="6" fillId="9" borderId="22" xfId="0" applyFont="1" applyFill="1" applyBorder="1" applyAlignment="1" applyProtection="1">
      <alignment horizontal="center" vertical="center" wrapText="1"/>
    </xf>
    <xf numFmtId="0" fontId="6" fillId="9" borderId="24" xfId="0" applyFont="1" applyFill="1" applyBorder="1" applyAlignment="1" applyProtection="1">
      <alignment horizontal="center" vertical="center" wrapText="1"/>
    </xf>
    <xf numFmtId="0" fontId="19" fillId="6" borderId="2" xfId="0" applyFont="1" applyFill="1" applyBorder="1" applyAlignment="1" applyProtection="1">
      <alignment horizontal="center" vertical="center" wrapText="1"/>
    </xf>
    <xf numFmtId="0" fontId="19" fillId="6" borderId="22" xfId="0" applyFont="1" applyFill="1" applyBorder="1" applyAlignment="1" applyProtection="1">
      <alignment horizontal="center" vertical="center" wrapText="1"/>
    </xf>
    <xf numFmtId="0" fontId="19" fillId="6" borderId="23" xfId="0" applyFont="1" applyFill="1" applyBorder="1" applyAlignment="1" applyProtection="1">
      <alignment horizontal="center" vertical="center" wrapText="1"/>
    </xf>
    <xf numFmtId="0" fontId="18" fillId="10" borderId="22" xfId="0" applyFont="1" applyFill="1" applyBorder="1" applyAlignment="1" applyProtection="1">
      <alignment horizontal="center" vertical="center"/>
    </xf>
    <xf numFmtId="0" fontId="18" fillId="10" borderId="23" xfId="0" applyFont="1" applyFill="1" applyBorder="1" applyAlignment="1" applyProtection="1">
      <alignment horizontal="center" vertical="center"/>
    </xf>
    <xf numFmtId="0" fontId="6" fillId="9" borderId="3" xfId="0" applyFont="1" applyFill="1" applyBorder="1" applyAlignment="1" applyProtection="1">
      <alignment horizontal="center" vertical="center"/>
    </xf>
    <xf numFmtId="0" fontId="6" fillId="9" borderId="1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165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165" fontId="6" fillId="2" borderId="22" xfId="0" applyNumberFormat="1" applyFont="1" applyFill="1" applyBorder="1" applyAlignment="1" applyProtection="1">
      <alignment horizontal="center" vertical="center" shrinkToFit="1"/>
      <protection locked="0"/>
    </xf>
    <xf numFmtId="165" fontId="6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6" fillId="6" borderId="19" xfId="0" applyFont="1" applyFill="1" applyBorder="1" applyAlignment="1">
      <alignment horizontal="left" vertical="center"/>
    </xf>
    <xf numFmtId="0" fontId="6" fillId="6" borderId="34" xfId="0" applyFont="1" applyFill="1" applyBorder="1" applyAlignment="1">
      <alignment horizontal="left" vertical="center"/>
    </xf>
    <xf numFmtId="0" fontId="10" fillId="3" borderId="34" xfId="0" applyFont="1" applyFill="1" applyBorder="1" applyAlignment="1" applyProtection="1">
      <alignment horizontal="center" vertical="center" shrinkToFit="1"/>
      <protection locked="0"/>
    </xf>
    <xf numFmtId="0" fontId="4" fillId="3" borderId="34" xfId="0" applyFont="1" applyFill="1" applyBorder="1" applyAlignment="1" applyProtection="1">
      <alignment horizontal="center"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0" fontId="6" fillId="6" borderId="26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10" fillId="3" borderId="40" xfId="0" applyFont="1" applyFill="1" applyBorder="1" applyAlignment="1" applyProtection="1">
      <alignment horizontal="center" vertical="center" shrinkToFit="1"/>
      <protection locked="0"/>
    </xf>
    <xf numFmtId="0" fontId="4" fillId="3" borderId="40" xfId="0" applyFont="1" applyFill="1" applyBorder="1" applyAlignment="1" applyProtection="1">
      <alignment horizontal="center" vertical="center" shrinkToFit="1"/>
      <protection locked="0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6" fillId="9" borderId="20" xfId="0" applyFont="1" applyFill="1" applyBorder="1" applyAlignment="1" applyProtection="1">
      <alignment horizontal="center" vertical="center" wrapText="1"/>
    </xf>
    <xf numFmtId="0" fontId="6" fillId="9" borderId="39" xfId="0" applyFont="1" applyFill="1" applyBorder="1" applyAlignment="1" applyProtection="1">
      <alignment horizontal="center" vertical="center" wrapText="1"/>
    </xf>
    <xf numFmtId="0" fontId="6" fillId="9" borderId="19" xfId="0" applyFont="1" applyFill="1" applyBorder="1" applyAlignment="1" applyProtection="1">
      <alignment horizontal="center" vertical="center" wrapText="1"/>
    </xf>
    <xf numFmtId="0" fontId="6" fillId="9" borderId="34" xfId="0" applyFont="1" applyFill="1" applyBorder="1" applyAlignment="1" applyProtection="1">
      <alignment horizontal="center" vertical="center" wrapText="1"/>
    </xf>
    <xf numFmtId="0" fontId="6" fillId="9" borderId="26" xfId="0" applyFont="1" applyFill="1" applyBorder="1" applyAlignment="1" applyProtection="1">
      <alignment horizontal="center" vertical="center" wrapText="1"/>
    </xf>
    <xf numFmtId="0" fontId="6" fillId="9" borderId="40" xfId="0" applyFont="1" applyFill="1" applyBorder="1" applyAlignment="1" applyProtection="1">
      <alignment horizontal="center" vertical="center" wrapText="1"/>
    </xf>
    <xf numFmtId="0" fontId="6" fillId="9" borderId="18" xfId="0" applyFont="1" applyFill="1" applyBorder="1" applyAlignment="1" applyProtection="1">
      <alignment horizontal="center" vertical="center"/>
    </xf>
    <xf numFmtId="0" fontId="6" fillId="9" borderId="29" xfId="0" applyFont="1" applyFill="1" applyBorder="1" applyAlignment="1" applyProtection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6" fillId="9" borderId="41" xfId="0" applyFont="1" applyFill="1" applyBorder="1" applyAlignment="1" applyProtection="1">
      <alignment horizontal="center" vertical="center" wrapText="1"/>
    </xf>
    <xf numFmtId="0" fontId="6" fillId="9" borderId="36" xfId="0" applyFont="1" applyFill="1" applyBorder="1" applyAlignment="1" applyProtection="1">
      <alignment horizontal="center" vertical="center" wrapText="1"/>
    </xf>
    <xf numFmtId="0" fontId="6" fillId="9" borderId="6" xfId="0" applyFont="1" applyFill="1" applyBorder="1" applyAlignment="1" applyProtection="1">
      <alignment horizontal="center" vertical="center" wrapText="1"/>
    </xf>
    <xf numFmtId="0" fontId="6" fillId="9" borderId="10" xfId="0" applyFont="1" applyFill="1" applyBorder="1" applyAlignment="1" applyProtection="1">
      <alignment horizontal="center" vertical="center" wrapText="1"/>
    </xf>
    <xf numFmtId="0" fontId="6" fillId="9" borderId="17" xfId="0" applyFont="1" applyFill="1" applyBorder="1" applyAlignment="1" applyProtection="1">
      <alignment horizontal="center" vertical="center" wrapText="1"/>
    </xf>
    <xf numFmtId="0" fontId="6" fillId="9" borderId="32" xfId="0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horizontal="center" vertical="center" wrapText="1"/>
    </xf>
    <xf numFmtId="0" fontId="6" fillId="9" borderId="1" xfId="0" applyFont="1" applyFill="1" applyBorder="1" applyAlignment="1" applyProtection="1">
      <alignment horizontal="center" vertical="center" wrapText="1"/>
    </xf>
    <xf numFmtId="0" fontId="6" fillId="9" borderId="12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9" borderId="43" xfId="0" applyFont="1" applyFill="1" applyBorder="1" applyAlignment="1" applyProtection="1">
      <alignment horizontal="center" vertical="center"/>
    </xf>
    <xf numFmtId="0" fontId="6" fillId="9" borderId="44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12" fillId="7" borderId="0" xfId="0" applyFont="1" applyFill="1" applyAlignment="1">
      <alignment horizontal="center" vertical="center"/>
    </xf>
    <xf numFmtId="0" fontId="18" fillId="10" borderId="2" xfId="0" applyFont="1" applyFill="1" applyBorder="1" applyAlignment="1" applyProtection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4" fillId="8" borderId="29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left" vertical="center"/>
    </xf>
    <xf numFmtId="0" fontId="6" fillId="6" borderId="36" xfId="0" applyFont="1" applyFill="1" applyBorder="1" applyAlignment="1">
      <alignment horizontal="left" vertical="center"/>
    </xf>
    <xf numFmtId="0" fontId="6" fillId="3" borderId="36" xfId="0" applyFont="1" applyFill="1" applyBorder="1" applyAlignment="1" applyProtection="1">
      <alignment horizontal="center" vertical="center" shrinkToFit="1"/>
      <protection locked="0"/>
    </xf>
    <xf numFmtId="0" fontId="6" fillId="3" borderId="33" xfId="0" applyFont="1" applyFill="1" applyBorder="1" applyAlignment="1" applyProtection="1">
      <alignment horizontal="center" vertical="center" shrinkToFit="1"/>
      <protection locked="0"/>
    </xf>
    <xf numFmtId="0" fontId="10" fillId="3" borderId="36" xfId="0" applyFont="1" applyFill="1" applyBorder="1" applyAlignment="1" applyProtection="1">
      <alignment horizontal="center" vertical="center" shrinkToFit="1"/>
      <protection locked="0"/>
    </xf>
    <xf numFmtId="0" fontId="4" fillId="3" borderId="36" xfId="0" applyFont="1" applyFill="1" applyBorder="1" applyAlignment="1" applyProtection="1">
      <alignment horizontal="center" vertical="center" shrinkToFit="1"/>
      <protection locked="0"/>
    </xf>
    <xf numFmtId="0" fontId="4" fillId="3" borderId="33" xfId="0" applyFont="1" applyFill="1" applyBorder="1" applyAlignment="1" applyProtection="1">
      <alignment horizontal="center" vertical="center" shrinkToFit="1"/>
      <protection locked="0"/>
    </xf>
    <xf numFmtId="0" fontId="10" fillId="3" borderId="37" xfId="0" applyFont="1" applyFill="1" applyBorder="1" applyAlignment="1" applyProtection="1">
      <alignment horizontal="center" vertical="center" shrinkToFit="1"/>
      <protection locked="0"/>
    </xf>
    <xf numFmtId="0" fontId="4" fillId="3" borderId="27" xfId="0" applyFont="1" applyFill="1" applyBorder="1" applyAlignment="1" applyProtection="1">
      <alignment horizontal="center" vertical="center" shrinkToFit="1"/>
      <protection locked="0"/>
    </xf>
    <xf numFmtId="0" fontId="4" fillId="3" borderId="28" xfId="0" applyFont="1" applyFill="1" applyBorder="1" applyAlignment="1" applyProtection="1">
      <alignment horizontal="center" vertical="center" shrinkToFit="1"/>
      <protection locked="0"/>
    </xf>
    <xf numFmtId="0" fontId="10" fillId="3" borderId="31" xfId="0" applyFont="1" applyFill="1" applyBorder="1" applyAlignment="1" applyProtection="1">
      <alignment horizontal="center" vertical="center" shrinkToFit="1"/>
      <protection locked="0"/>
    </xf>
    <xf numFmtId="0" fontId="4" fillId="3" borderId="30" xfId="0" applyFont="1" applyFill="1" applyBorder="1" applyAlignment="1" applyProtection="1">
      <alignment horizontal="center" vertical="center" shrinkToFit="1"/>
      <protection locked="0"/>
    </xf>
    <xf numFmtId="0" fontId="4" fillId="3" borderId="38" xfId="0" applyFont="1" applyFill="1" applyBorder="1" applyAlignment="1" applyProtection="1">
      <alignment horizontal="center" vertical="center" shrinkToFit="1"/>
      <protection locked="0"/>
    </xf>
    <xf numFmtId="0" fontId="20" fillId="6" borderId="22" xfId="0" applyFont="1" applyFill="1" applyBorder="1" applyAlignment="1" applyProtection="1">
      <alignment horizontal="center" vertical="center" shrinkToFit="1"/>
    </xf>
    <xf numFmtId="0" fontId="13" fillId="6" borderId="2" xfId="0" applyFont="1" applyFill="1" applyBorder="1" applyAlignment="1" applyProtection="1">
      <alignment horizontal="center" vertical="center" shrinkToFit="1"/>
    </xf>
    <xf numFmtId="0" fontId="13" fillId="6" borderId="22" xfId="0" applyFont="1" applyFill="1" applyBorder="1" applyAlignment="1" applyProtection="1">
      <alignment horizontal="center" vertical="center" shrinkToFit="1"/>
    </xf>
    <xf numFmtId="0" fontId="13" fillId="6" borderId="23" xfId="0" applyFont="1" applyFill="1" applyBorder="1" applyAlignment="1" applyProtection="1">
      <alignment horizontal="center" vertical="center" shrinkToFit="1"/>
    </xf>
    <xf numFmtId="0" fontId="20" fillId="6" borderId="23" xfId="0" applyFont="1" applyFill="1" applyBorder="1" applyAlignment="1" applyProtection="1">
      <alignment horizontal="center" vertical="center" shrinkToFit="1"/>
    </xf>
    <xf numFmtId="0" fontId="16" fillId="6" borderId="51" xfId="0" applyFont="1" applyFill="1" applyBorder="1" applyAlignment="1">
      <alignment horizontal="center" vertical="center"/>
    </xf>
    <xf numFmtId="0" fontId="16" fillId="6" borderId="52" xfId="0" applyFont="1" applyFill="1" applyBorder="1" applyAlignment="1">
      <alignment horizontal="center" vertical="center"/>
    </xf>
    <xf numFmtId="0" fontId="16" fillId="6" borderId="53" xfId="0" applyFont="1" applyFill="1" applyBorder="1" applyAlignment="1">
      <alignment horizontal="center" vertical="center"/>
    </xf>
    <xf numFmtId="0" fontId="9" fillId="9" borderId="2" xfId="0" applyFont="1" applyFill="1" applyBorder="1" applyAlignment="1" applyProtection="1">
      <alignment horizontal="center" vertical="center" wrapText="1"/>
    </xf>
    <xf numFmtId="0" fontId="9" fillId="9" borderId="22" xfId="0" applyFont="1" applyFill="1" applyBorder="1" applyAlignment="1" applyProtection="1">
      <alignment horizontal="center" vertical="center" wrapText="1"/>
    </xf>
    <xf numFmtId="0" fontId="9" fillId="9" borderId="23" xfId="0" applyFont="1" applyFill="1" applyBorder="1" applyAlignment="1" applyProtection="1">
      <alignment horizontal="center" vertical="center" wrapText="1"/>
    </xf>
    <xf numFmtId="14" fontId="22" fillId="12" borderId="47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49" xfId="0" applyFont="1" applyFill="1" applyBorder="1" applyAlignment="1">
      <alignment horizontal="center" vertical="center" wrapText="1" shrinkToFit="1"/>
    </xf>
    <xf numFmtId="0" fontId="25" fillId="13" borderId="49" xfId="0" applyFont="1" applyFill="1" applyBorder="1" applyAlignment="1">
      <alignment horizontal="center" vertical="center" shrinkToFit="1"/>
    </xf>
    <xf numFmtId="0" fontId="24" fillId="13" borderId="47" xfId="0" applyFont="1" applyFill="1" applyBorder="1" applyAlignment="1" applyProtection="1">
      <alignment horizontal="left" vertical="top" wrapText="1"/>
      <protection locked="0"/>
    </xf>
    <xf numFmtId="0" fontId="23" fillId="12" borderId="47" xfId="0" applyFont="1" applyFill="1" applyBorder="1" applyAlignment="1">
      <alignment horizontal="center" vertical="center" wrapText="1"/>
    </xf>
    <xf numFmtId="0" fontId="23" fillId="13" borderId="47" xfId="0" applyFont="1" applyFill="1" applyBorder="1" applyAlignment="1">
      <alignment horizontal="center" vertical="center" wrapText="1"/>
    </xf>
    <xf numFmtId="0" fontId="22" fillId="12" borderId="47" xfId="0" applyFont="1" applyFill="1" applyBorder="1" applyAlignment="1" applyProtection="1">
      <alignment horizontal="center" vertical="center" wrapText="1"/>
      <protection locked="0"/>
    </xf>
    <xf numFmtId="0" fontId="6" fillId="9" borderId="11" xfId="0" applyFont="1" applyFill="1" applyBorder="1" applyAlignment="1" applyProtection="1">
      <alignment horizontal="center" vertical="center" wrapText="1"/>
    </xf>
    <xf numFmtId="0" fontId="6" fillId="9" borderId="0" xfId="0" applyFont="1" applyFill="1" applyBorder="1" applyAlignment="1" applyProtection="1">
      <alignment horizontal="center" vertical="center" wrapText="1"/>
    </xf>
    <xf numFmtId="0" fontId="6" fillId="9" borderId="21" xfId="0" applyFont="1" applyFill="1" applyBorder="1" applyAlignment="1" applyProtection="1">
      <alignment horizontal="center" vertical="center" wrapText="1"/>
    </xf>
    <xf numFmtId="0" fontId="21" fillId="11" borderId="47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9" borderId="15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3" xfId="0" applyFont="1" applyFill="1" applyBorder="1" applyAlignment="1" applyProtection="1">
      <alignment horizontal="center" vertical="center" wrapText="1"/>
    </xf>
    <xf numFmtId="0" fontId="6" fillId="9" borderId="34" xfId="0" applyFont="1" applyFill="1" applyBorder="1" applyAlignment="1" applyProtection="1">
      <alignment horizontal="center" vertical="center" shrinkToFit="1"/>
    </xf>
    <xf numFmtId="0" fontId="6" fillId="9" borderId="40" xfId="0" applyFont="1" applyFill="1" applyBorder="1" applyAlignment="1" applyProtection="1">
      <alignment horizontal="center" vertical="center" shrinkToFit="1"/>
    </xf>
    <xf numFmtId="0" fontId="6" fillId="9" borderId="31" xfId="0" applyFont="1" applyFill="1" applyBorder="1" applyAlignment="1" applyProtection="1">
      <alignment horizontal="center" vertical="center" wrapText="1"/>
    </xf>
    <xf numFmtId="0" fontId="4" fillId="0" borderId="0" xfId="0" applyFont="1"/>
  </cellXfs>
  <cellStyles count="36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Normal" xfId="0" builtinId="0"/>
  </cellStyles>
  <dxfs count="15"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350520</xdr:colOff>
      <xdr:row>1</xdr:row>
      <xdr:rowOff>0</xdr:rowOff>
    </xdr:from>
    <xdr:to>
      <xdr:col>17</xdr:col>
      <xdr:colOff>375578</xdr:colOff>
      <xdr:row>1</xdr:row>
      <xdr:rowOff>540000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" t="13939" r="5171" b="13878"/>
        <a:stretch/>
      </xdr:blipFill>
      <xdr:spPr bwMode="auto">
        <a:xfrm>
          <a:off x="4655820" y="0"/>
          <a:ext cx="1968158" cy="540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19</xdr:col>
      <xdr:colOff>0</xdr:colOff>
      <xdr:row>6</xdr:row>
      <xdr:rowOff>0</xdr:rowOff>
    </xdr:from>
    <xdr:to>
      <xdr:col>22</xdr:col>
      <xdr:colOff>0</xdr:colOff>
      <xdr:row>10</xdr:row>
      <xdr:rowOff>53340</xdr:rowOff>
    </xdr:to>
    <xdr:sp macro="" textlink="">
      <xdr:nvSpPr>
        <xdr:cNvPr id="38" name="ZoneTexte 37"/>
        <xdr:cNvSpPr txBox="1"/>
      </xdr:nvSpPr>
      <xdr:spPr>
        <a:xfrm>
          <a:off x="7269480" y="1562100"/>
          <a:ext cx="2217420" cy="1120140"/>
        </a:xfrm>
        <a:prstGeom prst="wedgeRoundRectCallout">
          <a:avLst>
            <a:gd name="adj1" fmla="val -69630"/>
            <a:gd name="adj2" fmla="val 22896"/>
            <a:gd name="adj3" fmla="val 16667"/>
          </a:avLst>
        </a:prstGeom>
        <a:ln w="57150">
          <a:solidFill>
            <a:srgbClr val="C00000"/>
          </a:solidFill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/>
            <a:t>Indiquez les coordonnées du club et du correspondant.</a:t>
          </a:r>
        </a:p>
      </xdr:txBody>
    </xdr:sp>
    <xdr:clientData/>
  </xdr:twoCellAnchor>
  <xdr:twoCellAnchor>
    <xdr:from>
      <xdr:col>19</xdr:col>
      <xdr:colOff>152400</xdr:colOff>
      <xdr:row>15</xdr:row>
      <xdr:rowOff>0</xdr:rowOff>
    </xdr:from>
    <xdr:to>
      <xdr:col>23</xdr:col>
      <xdr:colOff>129540</xdr:colOff>
      <xdr:row>22</xdr:row>
      <xdr:rowOff>68580</xdr:rowOff>
    </xdr:to>
    <xdr:sp macro="" textlink="">
      <xdr:nvSpPr>
        <xdr:cNvPr id="39" name="ZoneTexte 38"/>
        <xdr:cNvSpPr txBox="1"/>
      </xdr:nvSpPr>
      <xdr:spPr>
        <a:xfrm>
          <a:off x="7421880" y="3589020"/>
          <a:ext cx="2979420" cy="1295400"/>
        </a:xfrm>
        <a:prstGeom prst="wedgeRoundRectCallout">
          <a:avLst>
            <a:gd name="adj1" fmla="val -69360"/>
            <a:gd name="adj2" fmla="val 25676"/>
            <a:gd name="adj3" fmla="val 16667"/>
          </a:avLst>
        </a:prstGeom>
        <a:ln w="57150">
          <a:solidFill>
            <a:srgbClr val="C00000"/>
          </a:solidFill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/>
            <a:t>Indiquez le nombre de billards disponibles et la Finale</a:t>
          </a:r>
          <a:r>
            <a:rPr lang="fr-FR" sz="1600" baseline="0"/>
            <a:t> demandée à l'aide des menus déroulant.</a:t>
          </a:r>
          <a:endParaRPr lang="fr-FR" sz="1600"/>
        </a:p>
      </xdr:txBody>
    </xdr:sp>
    <xdr:clientData/>
  </xdr:twoCellAnchor>
  <xdr:twoCellAnchor>
    <xdr:from>
      <xdr:col>2</xdr:col>
      <xdr:colOff>365760</xdr:colOff>
      <xdr:row>1</xdr:row>
      <xdr:rowOff>22860</xdr:rowOff>
    </xdr:from>
    <xdr:to>
      <xdr:col>12</xdr:col>
      <xdr:colOff>327660</xdr:colOff>
      <xdr:row>1</xdr:row>
      <xdr:rowOff>548640</xdr:rowOff>
    </xdr:to>
    <xdr:sp macro="" textlink="">
      <xdr:nvSpPr>
        <xdr:cNvPr id="42" name="Rectangle à coins arrondis 41"/>
        <xdr:cNvSpPr/>
      </xdr:nvSpPr>
      <xdr:spPr>
        <a:xfrm>
          <a:off x="1059180" y="22860"/>
          <a:ext cx="3573780" cy="525780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sx="1000" sy="1000" algn="ctr">
            <a:srgbClr val="000000"/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algn="ctr"/>
          <a:r>
            <a:rPr lang="fr-FR" sz="24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FINALE</a:t>
          </a:r>
          <a:r>
            <a:rPr lang="fr-FR" sz="2400" b="1" cap="none" spc="50" baseline="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DE LIGUE</a:t>
          </a:r>
          <a:endParaRPr lang="fr-FR" sz="2400" b="1" cap="none" spc="50">
            <a:ln w="9525" cmpd="sng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twoCellAnchor>
  <xdr:twoCellAnchor editAs="oneCell">
    <xdr:from>
      <xdr:col>1</xdr:col>
      <xdr:colOff>22860</xdr:colOff>
      <xdr:row>1</xdr:row>
      <xdr:rowOff>22860</xdr:rowOff>
    </xdr:from>
    <xdr:to>
      <xdr:col>2</xdr:col>
      <xdr:colOff>297180</xdr:colOff>
      <xdr:row>1</xdr:row>
      <xdr:rowOff>546458</xdr:rowOff>
    </xdr:to>
    <xdr:pic>
      <xdr:nvPicPr>
        <xdr:cNvPr id="43" name="Image 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22860"/>
          <a:ext cx="662940" cy="52359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Billard/Saisons%202016.17-2017.18/Region%20GRAND%20EST/Commission%20Sportive/Dossier%20de%20travail/Distance%20club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Billard/Saison%202016-2017/Region%20GRAND%20EST/Commission%20Sportive/CSC%202017.2018/Tournoi%20Nationaux%202017-2018/Tournoi%20FFB%20Liste%20des%20joueurs%20saisons%202016%20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ance Clubs"/>
      <sheetName val="Simulateur"/>
      <sheetName val="Données"/>
      <sheetName val="Logo District"/>
      <sheetName val="Distance Clubs GEST+france2018"/>
      <sheetName val="Données DEPART"/>
      <sheetName val="Données ARRIVEE"/>
      <sheetName val="Recherchegoogle"/>
    </sheetNames>
    <sheetDataSet>
      <sheetData sheetId="0"/>
      <sheetData sheetId="1">
        <row r="5">
          <cell r="D5" t="str">
            <v>Alsace</v>
          </cell>
        </row>
      </sheetData>
      <sheetData sheetId="2"/>
      <sheetData sheetId="3">
        <row r="4">
          <cell r="B4" t="str">
            <v>Alsace</v>
          </cell>
          <cell r="D4" t="str">
            <v>$C$4</v>
          </cell>
        </row>
        <row r="5">
          <cell r="B5" t="str">
            <v>Ardennes &amp; Marne</v>
          </cell>
          <cell r="D5" t="str">
            <v>$C$5</v>
          </cell>
        </row>
        <row r="6">
          <cell r="B6" t="str">
            <v>Aube</v>
          </cell>
          <cell r="D6" t="str">
            <v>$C$6</v>
          </cell>
        </row>
        <row r="7">
          <cell r="B7" t="str">
            <v>Meurthe &amp; Moselle</v>
          </cell>
          <cell r="D7" t="str">
            <v>$C$7</v>
          </cell>
        </row>
        <row r="8">
          <cell r="B8" t="str">
            <v>Meuse &amp; Triangle</v>
          </cell>
          <cell r="D8" t="str">
            <v>$C$8</v>
          </cell>
        </row>
        <row r="9">
          <cell r="B9" t="str">
            <v>Moselle</v>
          </cell>
          <cell r="D9" t="str">
            <v>$C$9</v>
          </cell>
        </row>
        <row r="10">
          <cell r="B10" t="str">
            <v>Vosges</v>
          </cell>
          <cell r="D10" t="str">
            <v>$C$10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positions Financières"/>
      <sheetName val="LISTE JOUEURS 17-18"/>
      <sheetName val="Calendrier Tournois FFB"/>
      <sheetName val="Distance Clubs"/>
      <sheetName val="Tournois 3 Bandes"/>
      <sheetName val="Tournois FFB 1 Bande"/>
      <sheetName val="Tournois FFB Cadre"/>
      <sheetName val="Tournois FFB 5 Quilles"/>
      <sheetName val="Tournois FFB Artistique"/>
      <sheetName val="Tournois FFB Dames"/>
      <sheetName val="SYNTHESE"/>
      <sheetName val="Tournoi FFB Liste des joueurs 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1.xml><?xml version="1.0" encoding="utf-8"?>
<table xmlns="http://schemas.openxmlformats.org/spreadsheetml/2006/main" id="4" name="Tableau25" displayName="Tableau25" ref="B86:D93" totalsRowShown="0" headerRowDxfId="10" dataDxfId="9">
  <autoFilter ref="B86:D93"/>
  <tableColumns count="3">
    <tableColumn id="1" name="Districts" dataDxfId="8"/>
    <tableColumn id="2" name="Délegué" dataDxfId="7"/>
    <tableColumn id="3" name="Mail" dataDxfId="6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5" name="Tableau5" displayName="Tableau5" ref="B7:E80" totalsRowShown="0" headerRowDxfId="5" dataDxfId="4">
  <autoFilter ref="B7:E80"/>
  <tableColumns count="4">
    <tableColumn id="1" name="Club" dataDxfId="3"/>
    <tableColumn id="2" name="Commune" dataDxfId="2"/>
    <tableColumn id="3" name="District" dataDxfId="1"/>
    <tableColumn id="4" name="CD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bernard.guy1919@bbox.fr" TargetMode="External"/><Relationship Id="rId7" Type="http://schemas.openxmlformats.org/officeDocument/2006/relationships/hyperlink" Target="mailto:rene.balzinger@wanadoo.fr" TargetMode="External"/><Relationship Id="rId2" Type="http://schemas.openxmlformats.org/officeDocument/2006/relationships/hyperlink" Target="mailto:vero.bs@wanadoo.fr" TargetMode="External"/><Relationship Id="rId1" Type="http://schemas.openxmlformats.org/officeDocument/2006/relationships/hyperlink" Target="mailto:jean.kauffeisen@estvideo.fr" TargetMode="External"/><Relationship Id="rId6" Type="http://schemas.openxmlformats.org/officeDocument/2006/relationships/hyperlink" Target="mailto:domtoriop44@gmail.com" TargetMode="External"/><Relationship Id="rId5" Type="http://schemas.openxmlformats.org/officeDocument/2006/relationships/hyperlink" Target="mailto:durst.gilles@orange.fr" TargetMode="External"/><Relationship Id="rId4" Type="http://schemas.openxmlformats.org/officeDocument/2006/relationships/hyperlink" Target="mailto:jsacheli@orange.fr" TargetMode="External"/><Relationship Id="rId9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0"/>
  <sheetViews>
    <sheetView showGridLines="0" tabSelected="1" view="pageBreakPreview" zoomScaleNormal="110" zoomScaleSheetLayoutView="100" workbookViewId="0">
      <selection activeCell="D7" sqref="D7:I7"/>
    </sheetView>
  </sheetViews>
  <sheetFormatPr baseColWidth="10" defaultColWidth="11.44140625" defaultRowHeight="13.8" x14ac:dyDescent="0.25"/>
  <cols>
    <col min="1" max="1" width="4.44140625" style="1" customWidth="1"/>
    <col min="2" max="9" width="5.6640625" style="1" customWidth="1"/>
    <col min="10" max="10" width="1.6640625" style="1" customWidth="1"/>
    <col min="11" max="18" width="5.6640625" style="1" customWidth="1"/>
    <col min="19" max="19" width="9.21875" style="1" customWidth="1"/>
    <col min="20" max="20" width="9.44140625" style="1" customWidth="1"/>
    <col min="21" max="21" width="11.44140625" style="1" customWidth="1"/>
    <col min="22" max="23" width="11.44140625" style="1"/>
    <col min="24" max="25" width="11.44140625" style="1" customWidth="1"/>
    <col min="26" max="26" width="19.21875" style="1" hidden="1" customWidth="1"/>
    <col min="27" max="27" width="33.88671875" style="1" customWidth="1"/>
    <col min="28" max="28" width="29.77734375" style="1" customWidth="1"/>
    <col min="29" max="16384" width="11.44140625" style="1"/>
  </cols>
  <sheetData>
    <row r="2" spans="2:26" ht="43.8" customHeight="1" x14ac:dyDescent="0.25">
      <c r="J2" s="8"/>
      <c r="K2" s="8"/>
      <c r="L2" s="8"/>
      <c r="M2" s="8"/>
      <c r="N2" s="8"/>
      <c r="O2" s="8"/>
      <c r="P2" s="8"/>
      <c r="Q2" s="8"/>
      <c r="R2" s="8"/>
    </row>
    <row r="3" spans="2:26" ht="9.6" customHeight="1" x14ac:dyDescent="0.25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2:26" ht="30" customHeight="1" x14ac:dyDescent="0.25">
      <c r="B4" s="107" t="s">
        <v>138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</row>
    <row r="5" spans="2:26" ht="9.6" customHeight="1" thickBot="1" x14ac:dyDescent="0.3">
      <c r="B5" s="55"/>
      <c r="C5" s="55"/>
      <c r="D5" s="55"/>
      <c r="R5" s="6"/>
      <c r="S5" s="6"/>
      <c r="T5" s="6"/>
    </row>
    <row r="6" spans="2:26" ht="16.2" thickBot="1" x14ac:dyDescent="0.3">
      <c r="B6" s="109" t="s">
        <v>8</v>
      </c>
      <c r="C6" s="110"/>
      <c r="D6" s="110"/>
      <c r="E6" s="110"/>
      <c r="F6" s="110"/>
      <c r="G6" s="110"/>
      <c r="H6" s="110"/>
      <c r="I6" s="111"/>
      <c r="J6" s="2"/>
      <c r="K6" s="109" t="s">
        <v>11</v>
      </c>
      <c r="L6" s="110"/>
      <c r="M6" s="110"/>
      <c r="N6" s="110"/>
      <c r="O6" s="110"/>
      <c r="P6" s="110"/>
      <c r="Q6" s="110"/>
      <c r="R6" s="111"/>
    </row>
    <row r="7" spans="2:26" ht="21" customHeight="1" x14ac:dyDescent="0.25">
      <c r="B7" s="112" t="s">
        <v>0</v>
      </c>
      <c r="C7" s="113"/>
      <c r="D7" s="114"/>
      <c r="E7" s="114"/>
      <c r="F7" s="114"/>
      <c r="G7" s="114"/>
      <c r="H7" s="114"/>
      <c r="I7" s="115"/>
      <c r="J7" s="2"/>
      <c r="K7" s="112" t="s">
        <v>0</v>
      </c>
      <c r="L7" s="113"/>
      <c r="M7" s="116"/>
      <c r="N7" s="117"/>
      <c r="O7" s="117"/>
      <c r="P7" s="117"/>
      <c r="Q7" s="117"/>
      <c r="R7" s="118"/>
      <c r="T7" s="19"/>
      <c r="U7" s="19"/>
      <c r="V7" s="19"/>
    </row>
    <row r="8" spans="2:26" ht="21" customHeight="1" x14ac:dyDescent="0.25">
      <c r="B8" s="17" t="s">
        <v>9</v>
      </c>
      <c r="C8" s="18"/>
      <c r="D8" s="119"/>
      <c r="E8" s="120"/>
      <c r="F8" s="120"/>
      <c r="G8" s="120"/>
      <c r="H8" s="120"/>
      <c r="I8" s="121"/>
      <c r="J8" s="2"/>
      <c r="K8" s="17" t="s">
        <v>9</v>
      </c>
      <c r="L8" s="18"/>
      <c r="M8" s="119"/>
      <c r="N8" s="120"/>
      <c r="O8" s="120"/>
      <c r="P8" s="120"/>
      <c r="Q8" s="120"/>
      <c r="R8" s="121"/>
      <c r="T8" s="19"/>
      <c r="U8" s="19"/>
      <c r="V8" s="19"/>
    </row>
    <row r="9" spans="2:26" ht="21" customHeight="1" x14ac:dyDescent="0.25">
      <c r="B9" s="15" t="s">
        <v>37</v>
      </c>
      <c r="C9" s="16"/>
      <c r="D9" s="122"/>
      <c r="E9" s="123"/>
      <c r="F9" s="123"/>
      <c r="G9" s="123"/>
      <c r="H9" s="123"/>
      <c r="I9" s="124"/>
      <c r="J9" s="2"/>
      <c r="K9" s="15" t="s">
        <v>37</v>
      </c>
      <c r="L9" s="16"/>
      <c r="M9" s="122"/>
      <c r="N9" s="123"/>
      <c r="O9" s="123"/>
      <c r="P9" s="123"/>
      <c r="Q9" s="123"/>
      <c r="R9" s="124"/>
      <c r="T9" s="19"/>
      <c r="U9" s="19"/>
      <c r="V9" s="19"/>
    </row>
    <row r="10" spans="2:26" ht="21" customHeight="1" x14ac:dyDescent="0.25">
      <c r="B10" s="72" t="s">
        <v>1</v>
      </c>
      <c r="C10" s="73"/>
      <c r="D10" s="74"/>
      <c r="E10" s="75"/>
      <c r="F10" s="75"/>
      <c r="G10" s="75"/>
      <c r="H10" s="75"/>
      <c r="I10" s="76"/>
      <c r="J10" s="2"/>
      <c r="K10" s="72" t="s">
        <v>1</v>
      </c>
      <c r="L10" s="73"/>
      <c r="M10" s="74"/>
      <c r="N10" s="75"/>
      <c r="O10" s="75"/>
      <c r="P10" s="75"/>
      <c r="Q10" s="75"/>
      <c r="R10" s="76"/>
      <c r="T10" s="19"/>
      <c r="U10" s="19"/>
      <c r="V10" s="19"/>
    </row>
    <row r="11" spans="2:26" ht="21" customHeight="1" thickBot="1" x14ac:dyDescent="0.3">
      <c r="B11" s="77" t="s">
        <v>2</v>
      </c>
      <c r="C11" s="78"/>
      <c r="D11" s="79"/>
      <c r="E11" s="80"/>
      <c r="F11" s="80"/>
      <c r="G11" s="80"/>
      <c r="H11" s="80"/>
      <c r="I11" s="81"/>
      <c r="J11" s="2"/>
      <c r="K11" s="77" t="s">
        <v>2</v>
      </c>
      <c r="L11" s="78"/>
      <c r="M11" s="79"/>
      <c r="N11" s="80"/>
      <c r="O11" s="80"/>
      <c r="P11" s="80"/>
      <c r="Q11" s="80"/>
      <c r="R11" s="81"/>
      <c r="T11" s="19"/>
      <c r="U11" s="19"/>
      <c r="V11" s="19"/>
    </row>
    <row r="12" spans="2:26" ht="9.6" customHeight="1" thickBot="1" x14ac:dyDescent="0.3">
      <c r="B12" s="105"/>
      <c r="C12" s="105"/>
      <c r="D12" s="106"/>
      <c r="E12" s="106"/>
      <c r="F12" s="106"/>
      <c r="G12" s="106"/>
      <c r="H12" s="106"/>
      <c r="I12" s="106"/>
      <c r="J12" s="26"/>
      <c r="K12" s="3"/>
      <c r="L12" s="3"/>
      <c r="M12" s="3"/>
      <c r="N12" s="3"/>
      <c r="O12" s="3"/>
      <c r="P12" s="3"/>
      <c r="Q12" s="3"/>
      <c r="R12" s="3"/>
    </row>
    <row r="13" spans="2:26" ht="15.6" customHeight="1" thickBot="1" x14ac:dyDescent="0.3">
      <c r="B13" s="90" t="s">
        <v>10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2"/>
      <c r="T13" s="20"/>
      <c r="Z13" s="1" t="s">
        <v>135</v>
      </c>
    </row>
    <row r="14" spans="2:26" ht="15.6" customHeight="1" thickBot="1" x14ac:dyDescent="0.3">
      <c r="B14" s="103" t="s">
        <v>3</v>
      </c>
      <c r="C14" s="104"/>
      <c r="D14" s="104"/>
      <c r="E14" s="104"/>
      <c r="F14" s="104"/>
      <c r="G14" s="28" t="s">
        <v>38</v>
      </c>
      <c r="H14" s="28" t="s">
        <v>39</v>
      </c>
      <c r="I14" s="29" t="s">
        <v>4</v>
      </c>
      <c r="J14" s="5"/>
      <c r="K14" s="103" t="s">
        <v>3</v>
      </c>
      <c r="L14" s="104"/>
      <c r="M14" s="104"/>
      <c r="N14" s="104"/>
      <c r="O14" s="104"/>
      <c r="P14" s="28" t="s">
        <v>38</v>
      </c>
      <c r="Q14" s="28" t="s">
        <v>39</v>
      </c>
      <c r="R14" s="29" t="s">
        <v>4</v>
      </c>
    </row>
    <row r="15" spans="2:26" ht="13.8" customHeight="1" x14ac:dyDescent="0.25">
      <c r="B15" s="82" t="s">
        <v>18</v>
      </c>
      <c r="C15" s="83"/>
      <c r="D15" s="83"/>
      <c r="E15" s="83" t="s">
        <v>12</v>
      </c>
      <c r="F15" s="83"/>
      <c r="G15" s="12"/>
      <c r="H15" s="13"/>
      <c r="I15" s="50"/>
      <c r="J15" s="5"/>
      <c r="K15" s="82" t="s">
        <v>24</v>
      </c>
      <c r="L15" s="83"/>
      <c r="M15" s="83"/>
      <c r="N15" s="83" t="s">
        <v>12</v>
      </c>
      <c r="O15" s="83"/>
      <c r="P15" s="12"/>
      <c r="Q15" s="13"/>
      <c r="R15" s="50"/>
      <c r="Z15" s="7">
        <v>1</v>
      </c>
    </row>
    <row r="16" spans="2:26" ht="13.8" customHeight="1" x14ac:dyDescent="0.25">
      <c r="B16" s="84"/>
      <c r="C16" s="85"/>
      <c r="D16" s="85"/>
      <c r="E16" s="85" t="s">
        <v>13</v>
      </c>
      <c r="F16" s="85"/>
      <c r="G16" s="9"/>
      <c r="H16" s="35"/>
      <c r="I16" s="51"/>
      <c r="J16" s="5"/>
      <c r="K16" s="84"/>
      <c r="L16" s="85"/>
      <c r="M16" s="85"/>
      <c r="N16" s="85" t="s">
        <v>13</v>
      </c>
      <c r="O16" s="85"/>
      <c r="P16" s="9"/>
      <c r="Q16" s="35"/>
      <c r="R16" s="51"/>
      <c r="Z16" s="7">
        <v>2</v>
      </c>
    </row>
    <row r="17" spans="2:28" ht="13.8" customHeight="1" x14ac:dyDescent="0.25">
      <c r="B17" s="84"/>
      <c r="C17" s="85"/>
      <c r="D17" s="85"/>
      <c r="E17" s="85" t="s">
        <v>14</v>
      </c>
      <c r="F17" s="85"/>
      <c r="G17" s="9"/>
      <c r="H17" s="35"/>
      <c r="I17" s="51"/>
      <c r="J17" s="5"/>
      <c r="K17" s="84"/>
      <c r="L17" s="85"/>
      <c r="M17" s="85"/>
      <c r="N17" s="85" t="s">
        <v>14</v>
      </c>
      <c r="O17" s="85"/>
      <c r="P17" s="9"/>
      <c r="Q17" s="35"/>
      <c r="R17" s="51"/>
      <c r="Z17" s="7">
        <v>3</v>
      </c>
    </row>
    <row r="18" spans="2:28" ht="13.8" customHeight="1" thickBot="1" x14ac:dyDescent="0.3">
      <c r="B18" s="84"/>
      <c r="C18" s="85"/>
      <c r="D18" s="85"/>
      <c r="E18" s="85" t="s">
        <v>15</v>
      </c>
      <c r="F18" s="85"/>
      <c r="G18" s="9"/>
      <c r="H18" s="35"/>
      <c r="I18" s="51"/>
      <c r="J18" s="5"/>
      <c r="K18" s="86"/>
      <c r="L18" s="87"/>
      <c r="M18" s="87"/>
      <c r="N18" s="87" t="s">
        <v>15</v>
      </c>
      <c r="O18" s="87"/>
      <c r="P18" s="11"/>
      <c r="Q18" s="36"/>
      <c r="R18" s="52"/>
      <c r="Z18" s="7">
        <v>4</v>
      </c>
    </row>
    <row r="19" spans="2:28" ht="13.8" customHeight="1" x14ac:dyDescent="0.25">
      <c r="B19" s="84"/>
      <c r="C19" s="85"/>
      <c r="D19" s="85"/>
      <c r="E19" s="85" t="s">
        <v>16</v>
      </c>
      <c r="F19" s="85"/>
      <c r="G19" s="9"/>
      <c r="H19" s="35"/>
      <c r="I19" s="51"/>
      <c r="J19" s="5"/>
      <c r="K19" s="82" t="s">
        <v>26</v>
      </c>
      <c r="L19" s="83"/>
      <c r="M19" s="83"/>
      <c r="N19" s="83" t="s">
        <v>12</v>
      </c>
      <c r="O19" s="83"/>
      <c r="P19" s="12"/>
      <c r="Q19" s="13"/>
      <c r="R19" s="50"/>
    </row>
    <row r="20" spans="2:28" ht="13.8" customHeight="1" x14ac:dyDescent="0.25">
      <c r="B20" s="84"/>
      <c r="C20" s="85"/>
      <c r="D20" s="85"/>
      <c r="E20" s="85" t="s">
        <v>17</v>
      </c>
      <c r="F20" s="85"/>
      <c r="G20" s="9"/>
      <c r="H20" s="35"/>
      <c r="I20" s="51"/>
      <c r="J20" s="5"/>
      <c r="K20" s="84"/>
      <c r="L20" s="85"/>
      <c r="M20" s="85"/>
      <c r="N20" s="85" t="s">
        <v>25</v>
      </c>
      <c r="O20" s="85"/>
      <c r="P20" s="35"/>
      <c r="Q20" s="9"/>
      <c r="R20" s="51"/>
    </row>
    <row r="21" spans="2:28" ht="13.8" customHeight="1" x14ac:dyDescent="0.25">
      <c r="B21" s="84"/>
      <c r="C21" s="85"/>
      <c r="D21" s="85"/>
      <c r="E21" s="154" t="s">
        <v>139</v>
      </c>
      <c r="F21" s="154"/>
      <c r="G21" s="9"/>
      <c r="H21" s="35"/>
      <c r="I21" s="51"/>
      <c r="J21" s="5"/>
      <c r="K21" s="84"/>
      <c r="L21" s="85"/>
      <c r="M21" s="85"/>
      <c r="N21" s="85" t="s">
        <v>13</v>
      </c>
      <c r="O21" s="85"/>
      <c r="P21" s="9"/>
      <c r="Q21" s="35"/>
      <c r="R21" s="51"/>
    </row>
    <row r="22" spans="2:28" ht="13.8" customHeight="1" x14ac:dyDescent="0.25">
      <c r="B22" s="84"/>
      <c r="C22" s="85"/>
      <c r="D22" s="85"/>
      <c r="E22" s="154" t="s">
        <v>140</v>
      </c>
      <c r="F22" s="154"/>
      <c r="G22" s="9"/>
      <c r="H22" s="35"/>
      <c r="I22" s="51"/>
      <c r="J22" s="5"/>
      <c r="K22" s="84"/>
      <c r="L22" s="85"/>
      <c r="M22" s="85"/>
      <c r="N22" s="85" t="s">
        <v>14</v>
      </c>
      <c r="O22" s="85"/>
      <c r="P22" s="9"/>
      <c r="Q22" s="35"/>
      <c r="R22" s="51"/>
      <c r="Z22" s="7" t="s">
        <v>142</v>
      </c>
      <c r="AB22" s="32"/>
    </row>
    <row r="23" spans="2:28" ht="13.8" customHeight="1" thickBot="1" x14ac:dyDescent="0.3">
      <c r="B23" s="86"/>
      <c r="C23" s="87"/>
      <c r="D23" s="87"/>
      <c r="E23" s="155" t="s">
        <v>141</v>
      </c>
      <c r="F23" s="155"/>
      <c r="G23" s="11"/>
      <c r="H23" s="36"/>
      <c r="I23" s="52"/>
      <c r="J23" s="5"/>
      <c r="K23" s="86"/>
      <c r="L23" s="87"/>
      <c r="M23" s="87"/>
      <c r="N23" s="87" t="s">
        <v>15</v>
      </c>
      <c r="O23" s="87"/>
      <c r="P23" s="11"/>
      <c r="Q23" s="36"/>
      <c r="R23" s="52"/>
      <c r="AB23" s="32"/>
    </row>
    <row r="24" spans="2:28" ht="13.8" customHeight="1" x14ac:dyDescent="0.25">
      <c r="B24" s="95" t="s">
        <v>19</v>
      </c>
      <c r="C24" s="96"/>
      <c r="D24" s="97"/>
      <c r="E24" s="83" t="s">
        <v>20</v>
      </c>
      <c r="F24" s="83"/>
      <c r="G24" s="12"/>
      <c r="H24" s="41"/>
      <c r="I24" s="50"/>
      <c r="J24" s="5"/>
      <c r="K24" s="143" t="s">
        <v>28</v>
      </c>
      <c r="L24" s="144"/>
      <c r="M24" s="145"/>
      <c r="N24" s="156" t="s">
        <v>12</v>
      </c>
      <c r="O24" s="98"/>
      <c r="P24" s="38"/>
      <c r="Q24" s="38"/>
      <c r="R24" s="50"/>
      <c r="Z24" s="3"/>
      <c r="AB24" s="32"/>
    </row>
    <row r="25" spans="2:28" ht="13.8" customHeight="1" x14ac:dyDescent="0.25">
      <c r="B25" s="143"/>
      <c r="C25" s="144"/>
      <c r="D25" s="145"/>
      <c r="E25" s="85" t="s">
        <v>21</v>
      </c>
      <c r="F25" s="85"/>
      <c r="G25" s="35"/>
      <c r="H25" s="10"/>
      <c r="I25" s="51"/>
      <c r="J25" s="5"/>
      <c r="K25" s="143"/>
      <c r="L25" s="144"/>
      <c r="M25" s="145"/>
      <c r="N25" s="151" t="s">
        <v>14</v>
      </c>
      <c r="O25" s="152"/>
      <c r="P25" s="35"/>
      <c r="Q25" s="35"/>
      <c r="R25" s="51"/>
      <c r="Z25" s="3" t="s">
        <v>151</v>
      </c>
      <c r="AB25" s="32"/>
    </row>
    <row r="26" spans="2:28" ht="13.8" customHeight="1" thickBot="1" x14ac:dyDescent="0.3">
      <c r="B26" s="143"/>
      <c r="C26" s="144"/>
      <c r="D26" s="145"/>
      <c r="E26" s="85" t="s">
        <v>22</v>
      </c>
      <c r="F26" s="85"/>
      <c r="G26" s="9"/>
      <c r="H26" s="35"/>
      <c r="I26" s="51"/>
      <c r="J26" s="5"/>
      <c r="K26" s="99"/>
      <c r="L26" s="100"/>
      <c r="M26" s="101"/>
      <c r="N26" s="153" t="s">
        <v>29</v>
      </c>
      <c r="O26" s="101"/>
      <c r="P26" s="11"/>
      <c r="Q26" s="36"/>
      <c r="R26" s="52"/>
      <c r="Z26" s="1" t="s">
        <v>144</v>
      </c>
      <c r="AB26" s="32"/>
    </row>
    <row r="27" spans="2:28" ht="13.8" customHeight="1" thickBot="1" x14ac:dyDescent="0.3">
      <c r="B27" s="99"/>
      <c r="C27" s="100"/>
      <c r="D27" s="101"/>
      <c r="E27" s="87" t="s">
        <v>23</v>
      </c>
      <c r="F27" s="87"/>
      <c r="G27" s="11"/>
      <c r="H27" s="36"/>
      <c r="I27" s="52"/>
      <c r="J27" s="5"/>
      <c r="K27" s="56" t="s">
        <v>30</v>
      </c>
      <c r="L27" s="57"/>
      <c r="M27" s="57"/>
      <c r="N27" s="57"/>
      <c r="O27" s="58"/>
      <c r="P27" s="42"/>
      <c r="Q27" s="42"/>
      <c r="R27" s="54"/>
      <c r="AB27" s="32"/>
    </row>
    <row r="28" spans="2:28" ht="13.8" customHeight="1" thickBot="1" x14ac:dyDescent="0.3">
      <c r="B28" s="99" t="s">
        <v>27</v>
      </c>
      <c r="C28" s="100"/>
      <c r="D28" s="100"/>
      <c r="E28" s="100"/>
      <c r="F28" s="101"/>
      <c r="G28" s="40"/>
      <c r="H28" s="37"/>
      <c r="I28" s="53"/>
      <c r="J28" s="4"/>
      <c r="K28" s="148"/>
      <c r="L28" s="149"/>
      <c r="M28" s="149"/>
      <c r="N28" s="149"/>
      <c r="O28" s="150"/>
      <c r="P28" s="48"/>
      <c r="Q28" s="48"/>
      <c r="R28" s="49"/>
    </row>
    <row r="29" spans="2:28" ht="9.6" customHeight="1" thickBot="1" x14ac:dyDescent="0.3">
      <c r="B29" s="21"/>
      <c r="C29" s="21"/>
      <c r="D29" s="22"/>
      <c r="E29" s="22"/>
      <c r="F29" s="22"/>
      <c r="G29" s="22"/>
      <c r="H29" s="22"/>
      <c r="I29" s="22"/>
      <c r="J29" s="22"/>
      <c r="K29" s="23"/>
      <c r="L29" s="23"/>
      <c r="M29" s="23"/>
      <c r="N29" s="23"/>
      <c r="O29" s="23"/>
      <c r="P29" s="23"/>
      <c r="Q29" s="23"/>
      <c r="R29" s="23"/>
    </row>
    <row r="30" spans="2:28" ht="14.1" customHeight="1" thickBot="1" x14ac:dyDescent="0.3">
      <c r="B30" s="90" t="s">
        <v>31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2"/>
    </row>
    <row r="31" spans="2:28" ht="15.6" customHeight="1" thickBot="1" x14ac:dyDescent="0.3">
      <c r="B31" s="88" t="s">
        <v>3</v>
      </c>
      <c r="C31" s="89"/>
      <c r="D31" s="89"/>
      <c r="E31" s="89"/>
      <c r="F31" s="89"/>
      <c r="G31" s="30" t="s">
        <v>38</v>
      </c>
      <c r="H31" s="30" t="s">
        <v>39</v>
      </c>
      <c r="I31" s="31" t="s">
        <v>4</v>
      </c>
      <c r="J31" s="5"/>
      <c r="K31" s="88" t="s">
        <v>3</v>
      </c>
      <c r="L31" s="89"/>
      <c r="M31" s="89"/>
      <c r="N31" s="89"/>
      <c r="O31" s="89"/>
      <c r="P31" s="30" t="s">
        <v>38</v>
      </c>
      <c r="Q31" s="30" t="s">
        <v>39</v>
      </c>
      <c r="R31" s="31" t="s">
        <v>4</v>
      </c>
    </row>
    <row r="32" spans="2:28" ht="13.8" customHeight="1" x14ac:dyDescent="0.25">
      <c r="B32" s="93" t="s">
        <v>32</v>
      </c>
      <c r="C32" s="94"/>
      <c r="D32" s="94"/>
      <c r="E32" s="94" t="s">
        <v>33</v>
      </c>
      <c r="F32" s="94"/>
      <c r="G32" s="14"/>
      <c r="H32" s="38"/>
      <c r="I32" s="50"/>
      <c r="J32" s="5"/>
      <c r="K32" s="93" t="s">
        <v>146</v>
      </c>
      <c r="L32" s="94"/>
      <c r="M32" s="94"/>
      <c r="N32" s="94" t="s">
        <v>47</v>
      </c>
      <c r="O32" s="94"/>
      <c r="P32" s="38"/>
      <c r="Q32" s="38"/>
      <c r="R32" s="50"/>
    </row>
    <row r="33" spans="2:18" ht="13.8" customHeight="1" x14ac:dyDescent="0.25">
      <c r="B33" s="84"/>
      <c r="C33" s="85"/>
      <c r="D33" s="85"/>
      <c r="E33" s="85" t="s">
        <v>34</v>
      </c>
      <c r="F33" s="85"/>
      <c r="G33" s="9"/>
      <c r="H33" s="35"/>
      <c r="I33" s="51"/>
      <c r="J33" s="5"/>
      <c r="K33" s="84"/>
      <c r="L33" s="85"/>
      <c r="M33" s="85"/>
      <c r="N33" s="85" t="s">
        <v>48</v>
      </c>
      <c r="O33" s="85"/>
      <c r="P33" s="35"/>
      <c r="Q33" s="35"/>
      <c r="R33" s="51"/>
    </row>
    <row r="34" spans="2:18" ht="13.8" customHeight="1" thickBot="1" x14ac:dyDescent="0.3">
      <c r="B34" s="86"/>
      <c r="C34" s="87"/>
      <c r="D34" s="87"/>
      <c r="E34" s="87" t="s">
        <v>35</v>
      </c>
      <c r="F34" s="87"/>
      <c r="G34" s="11"/>
      <c r="H34" s="36"/>
      <c r="I34" s="52"/>
      <c r="J34" s="4"/>
      <c r="K34" s="86"/>
      <c r="L34" s="87"/>
      <c r="M34" s="87"/>
      <c r="N34" s="147"/>
      <c r="O34" s="147"/>
      <c r="P34" s="11"/>
      <c r="Q34" s="46"/>
      <c r="R34" s="47"/>
    </row>
    <row r="35" spans="2:18" ht="13.8" customHeight="1" x14ac:dyDescent="0.25">
      <c r="B35" s="93" t="s">
        <v>36</v>
      </c>
      <c r="C35" s="94"/>
      <c r="D35" s="94"/>
      <c r="E35" s="94" t="s">
        <v>33</v>
      </c>
      <c r="F35" s="94"/>
      <c r="G35" s="14"/>
      <c r="H35" s="38"/>
      <c r="I35" s="50"/>
      <c r="J35" s="5"/>
      <c r="K35" s="93" t="s">
        <v>145</v>
      </c>
      <c r="L35" s="94"/>
      <c r="M35" s="94"/>
      <c r="N35" s="94" t="s">
        <v>147</v>
      </c>
      <c r="O35" s="94"/>
      <c r="P35" s="38"/>
      <c r="Q35" s="38"/>
      <c r="R35" s="50"/>
    </row>
    <row r="36" spans="2:18" ht="13.8" customHeight="1" x14ac:dyDescent="0.25">
      <c r="B36" s="84"/>
      <c r="C36" s="85"/>
      <c r="D36" s="85"/>
      <c r="E36" s="85" t="s">
        <v>34</v>
      </c>
      <c r="F36" s="85"/>
      <c r="G36" s="9"/>
      <c r="H36" s="35"/>
      <c r="I36" s="51"/>
      <c r="J36" s="5"/>
      <c r="K36" s="84"/>
      <c r="L36" s="85"/>
      <c r="M36" s="85"/>
      <c r="N36" s="85" t="s">
        <v>148</v>
      </c>
      <c r="O36" s="85"/>
      <c r="P36" s="35"/>
      <c r="Q36" s="35"/>
      <c r="R36" s="51"/>
    </row>
    <row r="37" spans="2:18" ht="13.8" customHeight="1" thickBot="1" x14ac:dyDescent="0.3">
      <c r="B37" s="86"/>
      <c r="C37" s="87"/>
      <c r="D37" s="87"/>
      <c r="E37" s="87" t="s">
        <v>35</v>
      </c>
      <c r="F37" s="87"/>
      <c r="G37" s="11"/>
      <c r="H37" s="36"/>
      <c r="I37" s="52"/>
      <c r="J37" s="4"/>
      <c r="K37" s="86"/>
      <c r="L37" s="87"/>
      <c r="M37" s="87"/>
      <c r="N37" s="87" t="s">
        <v>149</v>
      </c>
      <c r="O37" s="87"/>
      <c r="P37" s="11"/>
      <c r="Q37" s="36"/>
      <c r="R37" s="52"/>
    </row>
    <row r="38" spans="2:18" ht="9.6" customHeight="1" thickBot="1" x14ac:dyDescent="0.3">
      <c r="B38" s="24"/>
      <c r="C38" s="25"/>
      <c r="D38" s="22"/>
      <c r="E38" s="22"/>
      <c r="F38" s="22"/>
      <c r="G38" s="22"/>
      <c r="H38" s="22"/>
      <c r="I38" s="22"/>
      <c r="J38" s="26"/>
      <c r="K38" s="3"/>
      <c r="L38" s="3"/>
      <c r="M38" s="3"/>
      <c r="N38" s="3"/>
      <c r="O38" s="3"/>
      <c r="P38" s="3"/>
      <c r="Q38" s="3"/>
      <c r="R38" s="3"/>
    </row>
    <row r="39" spans="2:18" ht="22.2" customHeight="1" thickBot="1" x14ac:dyDescent="0.3">
      <c r="B39" s="108" t="s">
        <v>46</v>
      </c>
      <c r="C39" s="62"/>
      <c r="D39" s="62"/>
      <c r="E39" s="62"/>
      <c r="F39" s="62"/>
      <c r="G39" s="62"/>
      <c r="H39" s="62"/>
      <c r="I39" s="62"/>
      <c r="J39" s="62"/>
      <c r="K39" s="62" t="str">
        <f>IF(COUNTA(I15:I28,I32:I37,R15:R28,R32:R37)=0,"",COUNTA(I15:I28,I32:I37,R15:R28,R32:R37))</f>
        <v/>
      </c>
      <c r="L39" s="62"/>
      <c r="M39" s="62"/>
      <c r="N39" s="62"/>
      <c r="O39" s="62"/>
      <c r="P39" s="62"/>
      <c r="Q39" s="62"/>
      <c r="R39" s="63"/>
    </row>
    <row r="40" spans="2:18" ht="9.6" customHeight="1" thickBot="1" x14ac:dyDescent="0.3">
      <c r="B40" s="27"/>
      <c r="C40" s="27"/>
      <c r="D40" s="27"/>
      <c r="E40" s="27"/>
      <c r="F40" s="27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"/>
      <c r="R40" s="3"/>
    </row>
    <row r="41" spans="2:18" ht="22.8" customHeight="1" thickBot="1" x14ac:dyDescent="0.3">
      <c r="B41" s="56" t="s">
        <v>6</v>
      </c>
      <c r="C41" s="58"/>
      <c r="D41" s="66"/>
      <c r="E41" s="67"/>
      <c r="F41" s="67"/>
      <c r="G41" s="67"/>
      <c r="H41" s="67"/>
      <c r="I41" s="68"/>
      <c r="J41" s="56" t="s">
        <v>5</v>
      </c>
      <c r="K41" s="57"/>
      <c r="L41" s="58"/>
      <c r="M41" s="69"/>
      <c r="N41" s="70"/>
      <c r="O41" s="70"/>
      <c r="P41" s="70"/>
      <c r="Q41" s="70"/>
      <c r="R41" s="71"/>
    </row>
    <row r="42" spans="2:18" ht="22.8" customHeight="1" thickBot="1" x14ac:dyDescent="0.3">
      <c r="B42" s="133" t="s">
        <v>153</v>
      </c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5"/>
    </row>
    <row r="43" spans="2:18" ht="22.8" customHeight="1" thickBot="1" x14ac:dyDescent="0.3">
      <c r="B43" s="59" t="s">
        <v>143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1"/>
    </row>
    <row r="44" spans="2:18" ht="22.8" customHeight="1" thickBot="1" x14ac:dyDescent="0.3">
      <c r="B44" s="64" t="s">
        <v>40</v>
      </c>
      <c r="C44" s="65"/>
      <c r="D44" s="126" t="str">
        <f>IF(D7="","",VLOOKUP(D7,Données!B8:E80,3,FALSE))</f>
        <v/>
      </c>
      <c r="E44" s="127"/>
      <c r="F44" s="127"/>
      <c r="G44" s="128"/>
      <c r="H44" s="125" t="str">
        <f>IF(D44="","",VLOOKUP(D44,Données!B87:D93,2,FALSE))</f>
        <v/>
      </c>
      <c r="I44" s="125"/>
      <c r="J44" s="125"/>
      <c r="K44" s="125"/>
      <c r="L44" s="125"/>
      <c r="M44" s="125"/>
      <c r="N44" s="125" t="str">
        <f>IF(D44="","",VLOOKUP(D44,Données!B87:D93,3,FALSE))</f>
        <v/>
      </c>
      <c r="O44" s="125"/>
      <c r="P44" s="125"/>
      <c r="Q44" s="125"/>
      <c r="R44" s="129"/>
    </row>
    <row r="45" spans="2:18" ht="9.6" customHeight="1" thickBo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 ht="18" customHeight="1" thickTop="1" thickBot="1" x14ac:dyDescent="0.3">
      <c r="B46" s="146" t="s">
        <v>137</v>
      </c>
      <c r="C46" s="146"/>
      <c r="D46" s="146"/>
      <c r="E46" s="146"/>
      <c r="F46" s="146"/>
      <c r="G46" s="146"/>
      <c r="H46" s="146"/>
      <c r="I46" s="146"/>
      <c r="J46" s="43"/>
      <c r="K46" s="146" t="s">
        <v>150</v>
      </c>
      <c r="L46" s="146"/>
      <c r="M46" s="146"/>
      <c r="N46" s="146"/>
      <c r="O46" s="146"/>
      <c r="P46" s="146"/>
      <c r="Q46" s="146"/>
      <c r="R46" s="146"/>
    </row>
    <row r="47" spans="2:18" s="3" customFormat="1" ht="18" customHeight="1" thickTop="1" thickBot="1" x14ac:dyDescent="0.3">
      <c r="B47" s="140" t="s">
        <v>7</v>
      </c>
      <c r="C47" s="140"/>
      <c r="D47" s="142"/>
      <c r="E47" s="142"/>
      <c r="F47" s="141" t="s">
        <v>5</v>
      </c>
      <c r="G47" s="141"/>
      <c r="H47" s="136"/>
      <c r="I47" s="136"/>
      <c r="J47" s="44"/>
      <c r="K47" s="141" t="s">
        <v>7</v>
      </c>
      <c r="L47" s="141"/>
      <c r="M47" s="142"/>
      <c r="N47" s="142"/>
      <c r="O47" s="141" t="s">
        <v>5</v>
      </c>
      <c r="P47" s="141"/>
      <c r="Q47" s="136"/>
      <c r="R47" s="136"/>
    </row>
    <row r="48" spans="2:18" ht="46.8" customHeight="1" thickTop="1" thickBot="1" x14ac:dyDescent="0.3">
      <c r="B48" s="137" t="s">
        <v>152</v>
      </c>
      <c r="C48" s="138"/>
      <c r="D48" s="139"/>
      <c r="E48" s="139"/>
      <c r="F48" s="139"/>
      <c r="G48" s="139"/>
      <c r="H48" s="139"/>
      <c r="I48" s="139"/>
      <c r="J48" s="45"/>
      <c r="K48" s="137" t="s">
        <v>152</v>
      </c>
      <c r="L48" s="138"/>
      <c r="M48" s="139"/>
      <c r="N48" s="139"/>
      <c r="O48" s="139"/>
      <c r="P48" s="139"/>
      <c r="Q48" s="139"/>
      <c r="R48" s="139"/>
    </row>
    <row r="49" spans="2:18" ht="15" thickTop="1" thickBot="1" x14ac:dyDescent="0.3">
      <c r="B49" s="130" t="s">
        <v>136</v>
      </c>
      <c r="C49" s="131"/>
      <c r="D49" s="131"/>
      <c r="E49" s="131"/>
      <c r="F49" s="131"/>
      <c r="G49" s="131"/>
      <c r="H49" s="131"/>
      <c r="I49" s="131"/>
      <c r="J49" s="131"/>
      <c r="K49" s="131"/>
      <c r="L49" s="132"/>
      <c r="M49" s="130" t="s">
        <v>45</v>
      </c>
      <c r="N49" s="131"/>
      <c r="O49" s="131"/>
      <c r="P49" s="131"/>
      <c r="Q49" s="131"/>
      <c r="R49" s="132"/>
    </row>
    <row r="50" spans="2:18" ht="14.4" thickTop="1" x14ac:dyDescent="0.25"/>
  </sheetData>
  <sheetProtection algorithmName="SHA-512" hashValue="ltvKxSKhNv8RvqWuRZNAdy/bT4yJg4zaCiwZU3148M36fUfOAFFInK97Uk1iJ4OrcDC+/QLlTmZ7MmdHqN462w==" saltValue="FIrjEk0+hqBtUWw/bRpS/A==" spinCount="100000" sheet="1" objects="1" scenarios="1" selectLockedCells="1"/>
  <mergeCells count="106">
    <mergeCell ref="B3:R3"/>
    <mergeCell ref="B4:R4"/>
    <mergeCell ref="B5:D5"/>
    <mergeCell ref="B6:I6"/>
    <mergeCell ref="K6:R6"/>
    <mergeCell ref="B7:C7"/>
    <mergeCell ref="D7:I7"/>
    <mergeCell ref="K7:L7"/>
    <mergeCell ref="M7:R7"/>
    <mergeCell ref="B11:C11"/>
    <mergeCell ref="D11:I11"/>
    <mergeCell ref="K11:L11"/>
    <mergeCell ref="M11:R11"/>
    <mergeCell ref="B12:C12"/>
    <mergeCell ref="D12:I12"/>
    <mergeCell ref="D8:I8"/>
    <mergeCell ref="M8:R8"/>
    <mergeCell ref="D9:I9"/>
    <mergeCell ref="M9:R9"/>
    <mergeCell ref="B10:C10"/>
    <mergeCell ref="D10:I10"/>
    <mergeCell ref="K10:L10"/>
    <mergeCell ref="M10:R10"/>
    <mergeCell ref="B13:R13"/>
    <mergeCell ref="B14:F14"/>
    <mergeCell ref="K14:O14"/>
    <mergeCell ref="B15:D23"/>
    <mergeCell ref="E15:F15"/>
    <mergeCell ref="K15:M18"/>
    <mergeCell ref="N15:O15"/>
    <mergeCell ref="E16:F16"/>
    <mergeCell ref="N16:O16"/>
    <mergeCell ref="E17:F17"/>
    <mergeCell ref="N17:O17"/>
    <mergeCell ref="E18:F18"/>
    <mergeCell ref="N18:O18"/>
    <mergeCell ref="E19:F19"/>
    <mergeCell ref="K19:M23"/>
    <mergeCell ref="N19:O19"/>
    <mergeCell ref="E20:F20"/>
    <mergeCell ref="N20:O20"/>
    <mergeCell ref="E21:F21"/>
    <mergeCell ref="N21:O21"/>
    <mergeCell ref="E25:F25"/>
    <mergeCell ref="N25:O25"/>
    <mergeCell ref="E26:F26"/>
    <mergeCell ref="N26:O26"/>
    <mergeCell ref="E27:F27"/>
    <mergeCell ref="E22:F22"/>
    <mergeCell ref="N22:O22"/>
    <mergeCell ref="E23:F23"/>
    <mergeCell ref="N23:O23"/>
    <mergeCell ref="E24:F24"/>
    <mergeCell ref="N24:O24"/>
    <mergeCell ref="B31:F31"/>
    <mergeCell ref="K31:O31"/>
    <mergeCell ref="B32:D34"/>
    <mergeCell ref="E32:F32"/>
    <mergeCell ref="K32:M34"/>
    <mergeCell ref="N32:O32"/>
    <mergeCell ref="E33:F33"/>
    <mergeCell ref="E37:F37"/>
    <mergeCell ref="N37:O37"/>
    <mergeCell ref="B35:D37"/>
    <mergeCell ref="E35:F35"/>
    <mergeCell ref="K35:M37"/>
    <mergeCell ref="N35:O35"/>
    <mergeCell ref="B24:D27"/>
    <mergeCell ref="B28:F28"/>
    <mergeCell ref="K24:M26"/>
    <mergeCell ref="K27:O27"/>
    <mergeCell ref="E36:F36"/>
    <mergeCell ref="B46:I46"/>
    <mergeCell ref="K46:R46"/>
    <mergeCell ref="B41:C41"/>
    <mergeCell ref="D41:I41"/>
    <mergeCell ref="J41:L41"/>
    <mergeCell ref="M41:R41"/>
    <mergeCell ref="B43:R43"/>
    <mergeCell ref="B44:C44"/>
    <mergeCell ref="D44:G44"/>
    <mergeCell ref="H44:M44"/>
    <mergeCell ref="N44:R44"/>
    <mergeCell ref="N33:O33"/>
    <mergeCell ref="E34:F34"/>
    <mergeCell ref="N34:O34"/>
    <mergeCell ref="B39:J39"/>
    <mergeCell ref="K39:R39"/>
    <mergeCell ref="N36:O36"/>
    <mergeCell ref="K28:O28"/>
    <mergeCell ref="B30:R30"/>
    <mergeCell ref="B49:L49"/>
    <mergeCell ref="M49:R49"/>
    <mergeCell ref="B42:R42"/>
    <mergeCell ref="Q47:R47"/>
    <mergeCell ref="B48:C48"/>
    <mergeCell ref="D48:I48"/>
    <mergeCell ref="K48:L48"/>
    <mergeCell ref="M48:R48"/>
    <mergeCell ref="B47:C47"/>
    <mergeCell ref="F47:G47"/>
    <mergeCell ref="H47:I47"/>
    <mergeCell ref="K47:L47"/>
    <mergeCell ref="M47:N47"/>
    <mergeCell ref="O47:P47"/>
    <mergeCell ref="D47:E47"/>
  </mergeCells>
  <conditionalFormatting sqref="D47:E47">
    <cfRule type="cellIs" dxfId="14" priority="7" operator="equal">
      <formula>$Z$26</formula>
    </cfRule>
    <cfRule type="cellIs" dxfId="13" priority="10" operator="equal">
      <formula>$Z$25</formula>
    </cfRule>
    <cfRule type="colorScale" priority="11">
      <colorScale>
        <cfvo type="formula" val="$Z$25"/>
        <cfvo type="formula" val="$Z$26"/>
        <color rgb="FF00B050"/>
        <color rgb="FFFF0000"/>
      </colorScale>
    </cfRule>
  </conditionalFormatting>
  <conditionalFormatting sqref="M47:N47">
    <cfRule type="cellIs" dxfId="12" priority="1" operator="equal">
      <formula>$Z$26</formula>
    </cfRule>
    <cfRule type="cellIs" dxfId="11" priority="2" operator="equal">
      <formula>$Z$25</formula>
    </cfRule>
    <cfRule type="colorScale" priority="3">
      <colorScale>
        <cfvo type="formula" val="$Z$25"/>
        <cfvo type="formula" val="$Z$26"/>
        <color rgb="FF00B050"/>
        <color rgb="FFFF0000"/>
      </colorScale>
    </cfRule>
  </conditionalFormatting>
  <dataValidations count="4">
    <dataValidation type="list" allowBlank="1" showInputMessage="1" showErrorMessage="1" sqref="G15 P35:P36 Q32:Q37 P24:P25 Q21:Q28 H26:H28 P15 Q16:Q18 P19:P20 G24:G25 P32:P33 H32:H37 H16:H23 P27:P28">
      <formula1>$Z$14:$Z$18</formula1>
    </dataValidation>
    <dataValidation type="list" allowBlank="1" showInputMessage="1" showErrorMessage="1" sqref="U20">
      <formula1>$Z$15:$Z$18</formula1>
    </dataValidation>
    <dataValidation type="list" allowBlank="1" showInputMessage="1" showErrorMessage="1" sqref="I15:I28 I32:I37 R15:R27 R32:R37">
      <formula1>$Z$22:$Z$23</formula1>
    </dataValidation>
    <dataValidation type="list" allowBlank="1" showInputMessage="1" showErrorMessage="1" sqref="D47:E47 M47:N47">
      <formula1>$Z$25:$Z$27</formula1>
    </dataValidation>
  </dataValidations>
  <printOptions horizontalCentered="1"/>
  <pageMargins left="0.39370078740157483" right="0.39370078740157483" top="0.19685039370078741" bottom="0.59055118110236227" header="0" footer="0.23622047244094491"/>
  <pageSetup paperSize="9" fitToHeight="2" orientation="portrait" horizontalDpi="300" verticalDpi="300" r:id="rId1"/>
  <headerFooter>
    <oddFooter>&amp;C&amp;8Commission Sportive Carambole Ligue Grand Est - Edition du 1/09/2018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Données!$B$8:$B$80</xm:f>
          </x14:formula1>
          <xm:sqref>D7:I7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C6" sqref="C6"/>
    </sheetView>
  </sheetViews>
  <sheetFormatPr baseColWidth="10" defaultRowHeight="13.2" x14ac:dyDescent="0.25"/>
  <sheetData>
    <row r="3" spans="1:1" x14ac:dyDescent="0.25">
      <c r="A3" s="157" t="s">
        <v>225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93"/>
  <sheetViews>
    <sheetView topLeftCell="A73" workbookViewId="0">
      <selection activeCell="D97" sqref="D97"/>
    </sheetView>
  </sheetViews>
  <sheetFormatPr baseColWidth="10" defaultRowHeight="13.2" x14ac:dyDescent="0.25"/>
  <cols>
    <col min="1" max="1" width="11.5546875" style="33"/>
    <col min="2" max="4" width="35.5546875" style="33" customWidth="1"/>
    <col min="5" max="16384" width="11.5546875" style="33"/>
  </cols>
  <sheetData>
    <row r="7" spans="2:5" x14ac:dyDescent="0.25">
      <c r="B7" s="33" t="s">
        <v>59</v>
      </c>
      <c r="C7" s="33" t="s">
        <v>60</v>
      </c>
      <c r="D7" s="33" t="s">
        <v>61</v>
      </c>
      <c r="E7" s="33" t="s">
        <v>62</v>
      </c>
    </row>
    <row r="8" spans="2:5" x14ac:dyDescent="0.25">
      <c r="B8" s="34" t="s">
        <v>78</v>
      </c>
      <c r="C8" s="34" t="s">
        <v>157</v>
      </c>
      <c r="D8" s="34" t="s">
        <v>43</v>
      </c>
      <c r="E8" s="33">
        <v>57</v>
      </c>
    </row>
    <row r="9" spans="2:5" x14ac:dyDescent="0.25">
      <c r="B9" s="34" t="s">
        <v>72</v>
      </c>
      <c r="C9" s="34" t="s">
        <v>158</v>
      </c>
      <c r="D9" s="34" t="s">
        <v>41</v>
      </c>
      <c r="E9" s="33">
        <v>10</v>
      </c>
    </row>
    <row r="10" spans="2:5" x14ac:dyDescent="0.25">
      <c r="B10" s="34" t="s">
        <v>79</v>
      </c>
      <c r="C10" s="34" t="s">
        <v>159</v>
      </c>
      <c r="D10" s="34" t="s">
        <v>43</v>
      </c>
      <c r="E10" s="33">
        <v>57</v>
      </c>
    </row>
    <row r="11" spans="2:5" x14ac:dyDescent="0.25">
      <c r="B11" s="34" t="s">
        <v>77</v>
      </c>
      <c r="C11" s="34" t="s">
        <v>160</v>
      </c>
      <c r="D11" s="34" t="s">
        <v>50</v>
      </c>
      <c r="E11" s="33">
        <v>51</v>
      </c>
    </row>
    <row r="12" spans="2:5" x14ac:dyDescent="0.25">
      <c r="B12" s="34" t="s">
        <v>80</v>
      </c>
      <c r="C12" s="34" t="s">
        <v>161</v>
      </c>
      <c r="D12" s="34" t="s">
        <v>43</v>
      </c>
      <c r="E12" s="33">
        <v>57</v>
      </c>
    </row>
    <row r="13" spans="2:5" x14ac:dyDescent="0.25">
      <c r="B13" s="34" t="s">
        <v>82</v>
      </c>
      <c r="C13" s="34" t="s">
        <v>162</v>
      </c>
      <c r="D13" s="34" t="s">
        <v>52</v>
      </c>
      <c r="E13" s="33">
        <v>55</v>
      </c>
    </row>
    <row r="14" spans="2:5" x14ac:dyDescent="0.25">
      <c r="B14" s="34" t="s">
        <v>83</v>
      </c>
      <c r="C14" s="34" t="s">
        <v>163</v>
      </c>
      <c r="D14" s="34" t="s">
        <v>42</v>
      </c>
      <c r="E14" s="33">
        <v>67</v>
      </c>
    </row>
    <row r="15" spans="2:5" x14ac:dyDescent="0.25">
      <c r="B15" s="34" t="s">
        <v>76</v>
      </c>
      <c r="C15" s="34" t="s">
        <v>164</v>
      </c>
      <c r="D15" s="34" t="s">
        <v>42</v>
      </c>
      <c r="E15" s="33">
        <v>67</v>
      </c>
    </row>
    <row r="16" spans="2:5" x14ac:dyDescent="0.25">
      <c r="B16" s="34" t="s">
        <v>84</v>
      </c>
      <c r="C16" s="34" t="s">
        <v>165</v>
      </c>
      <c r="D16" s="34" t="s">
        <v>42</v>
      </c>
      <c r="E16" s="33">
        <v>67</v>
      </c>
    </row>
    <row r="17" spans="2:5" x14ac:dyDescent="0.25">
      <c r="B17" s="34" t="s">
        <v>85</v>
      </c>
      <c r="C17" s="34" t="s">
        <v>166</v>
      </c>
      <c r="D17" s="34" t="s">
        <v>51</v>
      </c>
      <c r="E17" s="33">
        <v>54</v>
      </c>
    </row>
    <row r="18" spans="2:5" x14ac:dyDescent="0.25">
      <c r="B18" s="34" t="s">
        <v>69</v>
      </c>
      <c r="C18" s="34" t="s">
        <v>167</v>
      </c>
      <c r="D18" s="34" t="s">
        <v>50</v>
      </c>
      <c r="E18" s="33">
        <v>51</v>
      </c>
    </row>
    <row r="19" spans="2:5" x14ac:dyDescent="0.25">
      <c r="B19" s="34" t="s">
        <v>70</v>
      </c>
      <c r="C19" s="34" t="s">
        <v>168</v>
      </c>
      <c r="D19" s="34" t="s">
        <v>50</v>
      </c>
      <c r="E19" s="33">
        <v>8</v>
      </c>
    </row>
    <row r="20" spans="2:5" x14ac:dyDescent="0.25">
      <c r="B20" s="34" t="s">
        <v>122</v>
      </c>
      <c r="C20" s="34" t="s">
        <v>169</v>
      </c>
      <c r="D20" s="34" t="s">
        <v>42</v>
      </c>
      <c r="E20" s="33">
        <v>68</v>
      </c>
    </row>
    <row r="21" spans="2:5" x14ac:dyDescent="0.25">
      <c r="B21" s="34" t="s">
        <v>128</v>
      </c>
      <c r="C21" s="34" t="s">
        <v>169</v>
      </c>
      <c r="D21" s="34" t="s">
        <v>42</v>
      </c>
      <c r="E21" s="33">
        <v>68</v>
      </c>
    </row>
    <row r="22" spans="2:5" x14ac:dyDescent="0.25">
      <c r="B22" s="34" t="s">
        <v>118</v>
      </c>
      <c r="C22" s="34" t="s">
        <v>170</v>
      </c>
      <c r="D22" s="34" t="s">
        <v>52</v>
      </c>
      <c r="E22" s="33">
        <v>55</v>
      </c>
    </row>
    <row r="23" spans="2:5" x14ac:dyDescent="0.25">
      <c r="B23" s="34" t="s">
        <v>87</v>
      </c>
      <c r="C23" s="34" t="s">
        <v>171</v>
      </c>
      <c r="D23" s="34" t="s">
        <v>43</v>
      </c>
      <c r="E23" s="33">
        <v>57</v>
      </c>
    </row>
    <row r="24" spans="2:5" x14ac:dyDescent="0.25">
      <c r="B24" s="34" t="s">
        <v>116</v>
      </c>
      <c r="C24" s="34" t="s">
        <v>172</v>
      </c>
      <c r="D24" s="34" t="s">
        <v>52</v>
      </c>
      <c r="E24" s="33">
        <v>55</v>
      </c>
    </row>
    <row r="25" spans="2:5" x14ac:dyDescent="0.25">
      <c r="B25" s="34" t="s">
        <v>63</v>
      </c>
      <c r="C25" s="34" t="s">
        <v>173</v>
      </c>
      <c r="D25" s="34" t="s">
        <v>42</v>
      </c>
      <c r="E25" s="33">
        <v>67</v>
      </c>
    </row>
    <row r="26" spans="2:5" x14ac:dyDescent="0.25">
      <c r="B26" s="34" t="s">
        <v>86</v>
      </c>
      <c r="C26" s="34" t="s">
        <v>174</v>
      </c>
      <c r="D26" s="34" t="s">
        <v>44</v>
      </c>
      <c r="E26" s="33">
        <v>88</v>
      </c>
    </row>
    <row r="27" spans="2:5" x14ac:dyDescent="0.25">
      <c r="B27" s="34" t="s">
        <v>125</v>
      </c>
      <c r="C27" s="34" t="s">
        <v>175</v>
      </c>
      <c r="D27" s="34" t="s">
        <v>50</v>
      </c>
      <c r="E27" s="33">
        <v>51</v>
      </c>
    </row>
    <row r="28" spans="2:5" x14ac:dyDescent="0.25">
      <c r="B28" s="34" t="s">
        <v>88</v>
      </c>
      <c r="C28" s="34" t="s">
        <v>176</v>
      </c>
      <c r="D28" s="34" t="s">
        <v>44</v>
      </c>
      <c r="E28" s="33">
        <v>88</v>
      </c>
    </row>
    <row r="29" spans="2:5" x14ac:dyDescent="0.25">
      <c r="B29" s="34" t="s">
        <v>89</v>
      </c>
      <c r="C29" s="34" t="s">
        <v>177</v>
      </c>
      <c r="D29" s="34" t="s">
        <v>42</v>
      </c>
      <c r="E29" s="33">
        <v>67</v>
      </c>
    </row>
    <row r="30" spans="2:5" x14ac:dyDescent="0.25">
      <c r="B30" s="34" t="s">
        <v>90</v>
      </c>
      <c r="C30" s="34" t="s">
        <v>178</v>
      </c>
      <c r="D30" s="34" t="s">
        <v>43</v>
      </c>
      <c r="E30" s="33">
        <v>57</v>
      </c>
    </row>
    <row r="31" spans="2:5" x14ac:dyDescent="0.25">
      <c r="B31" s="34" t="s">
        <v>92</v>
      </c>
      <c r="C31" s="34" t="s">
        <v>179</v>
      </c>
      <c r="D31" s="34" t="s">
        <v>52</v>
      </c>
      <c r="E31" s="33">
        <v>55</v>
      </c>
    </row>
    <row r="32" spans="2:5" x14ac:dyDescent="0.25">
      <c r="B32" s="34" t="s">
        <v>93</v>
      </c>
      <c r="C32" s="34" t="s">
        <v>180</v>
      </c>
      <c r="D32" s="34" t="s">
        <v>43</v>
      </c>
      <c r="E32" s="33">
        <v>57</v>
      </c>
    </row>
    <row r="33" spans="2:5" x14ac:dyDescent="0.25">
      <c r="B33" s="34" t="s">
        <v>94</v>
      </c>
      <c r="C33" s="34" t="s">
        <v>181</v>
      </c>
      <c r="D33" s="34" t="s">
        <v>44</v>
      </c>
      <c r="E33" s="33">
        <v>88</v>
      </c>
    </row>
    <row r="34" spans="2:5" x14ac:dyDescent="0.25">
      <c r="B34" s="34" t="s">
        <v>95</v>
      </c>
      <c r="C34" s="34" t="s">
        <v>182</v>
      </c>
      <c r="D34" s="34" t="s">
        <v>50</v>
      </c>
      <c r="E34" s="33">
        <v>51</v>
      </c>
    </row>
    <row r="35" spans="2:5" x14ac:dyDescent="0.25">
      <c r="B35" s="34" t="s">
        <v>96</v>
      </c>
      <c r="C35" s="34" t="s">
        <v>183</v>
      </c>
      <c r="D35" s="34" t="s">
        <v>42</v>
      </c>
      <c r="E35" s="33">
        <v>68</v>
      </c>
    </row>
    <row r="36" spans="2:5" x14ac:dyDescent="0.25">
      <c r="B36" s="34" t="s">
        <v>124</v>
      </c>
      <c r="C36" s="34" t="s">
        <v>184</v>
      </c>
      <c r="D36" s="34" t="s">
        <v>43</v>
      </c>
      <c r="E36" s="33">
        <v>57</v>
      </c>
    </row>
    <row r="37" spans="2:5" x14ac:dyDescent="0.25">
      <c r="B37" s="34" t="s">
        <v>97</v>
      </c>
      <c r="C37" s="34" t="s">
        <v>185</v>
      </c>
      <c r="D37" s="34" t="s">
        <v>42</v>
      </c>
      <c r="E37" s="33">
        <v>67</v>
      </c>
    </row>
    <row r="38" spans="2:5" x14ac:dyDescent="0.25">
      <c r="B38" s="34" t="s">
        <v>64</v>
      </c>
      <c r="C38" s="34" t="s">
        <v>186</v>
      </c>
      <c r="D38" s="34" t="s">
        <v>42</v>
      </c>
      <c r="E38" s="33">
        <v>67</v>
      </c>
    </row>
    <row r="39" spans="2:5" x14ac:dyDescent="0.25">
      <c r="B39" s="34" t="s">
        <v>98</v>
      </c>
      <c r="C39" s="34" t="s">
        <v>187</v>
      </c>
      <c r="D39" s="34" t="s">
        <v>51</v>
      </c>
      <c r="E39" s="33">
        <v>54</v>
      </c>
    </row>
    <row r="40" spans="2:5" x14ac:dyDescent="0.25">
      <c r="B40" s="34" t="s">
        <v>99</v>
      </c>
      <c r="C40" s="34" t="s">
        <v>188</v>
      </c>
      <c r="D40" s="34" t="s">
        <v>43</v>
      </c>
      <c r="E40" s="33">
        <v>57</v>
      </c>
    </row>
    <row r="41" spans="2:5" x14ac:dyDescent="0.25">
      <c r="B41" s="34" t="s">
        <v>68</v>
      </c>
      <c r="C41" s="34" t="s">
        <v>189</v>
      </c>
      <c r="D41" s="34" t="s">
        <v>51</v>
      </c>
      <c r="E41" s="33">
        <v>54</v>
      </c>
    </row>
    <row r="42" spans="2:5" x14ac:dyDescent="0.25">
      <c r="B42" s="34" t="s">
        <v>100</v>
      </c>
      <c r="C42" s="34" t="s">
        <v>190</v>
      </c>
      <c r="D42" s="34" t="s">
        <v>52</v>
      </c>
      <c r="E42" s="33">
        <v>55</v>
      </c>
    </row>
    <row r="43" spans="2:5" x14ac:dyDescent="0.25">
      <c r="B43" s="34" t="s">
        <v>101</v>
      </c>
      <c r="C43" s="34" t="s">
        <v>191</v>
      </c>
      <c r="D43" s="34" t="s">
        <v>42</v>
      </c>
      <c r="E43" s="33">
        <v>67</v>
      </c>
    </row>
    <row r="44" spans="2:5" x14ac:dyDescent="0.25">
      <c r="B44" s="34" t="s">
        <v>65</v>
      </c>
      <c r="C44" s="34" t="s">
        <v>192</v>
      </c>
      <c r="D44" s="34" t="s">
        <v>43</v>
      </c>
      <c r="E44" s="33">
        <v>57</v>
      </c>
    </row>
    <row r="45" spans="2:5" x14ac:dyDescent="0.25">
      <c r="B45" s="34" t="s">
        <v>102</v>
      </c>
      <c r="C45" s="34" t="s">
        <v>193</v>
      </c>
      <c r="D45" s="34" t="s">
        <v>41</v>
      </c>
      <c r="E45" s="33">
        <v>10</v>
      </c>
    </row>
    <row r="46" spans="2:5" x14ac:dyDescent="0.25">
      <c r="B46" s="34" t="s">
        <v>103</v>
      </c>
      <c r="C46" s="34" t="s">
        <v>192</v>
      </c>
      <c r="D46" s="34" t="s">
        <v>43</v>
      </c>
      <c r="E46" s="33">
        <v>57</v>
      </c>
    </row>
    <row r="47" spans="2:5" x14ac:dyDescent="0.25">
      <c r="B47" s="34" t="s">
        <v>105</v>
      </c>
      <c r="C47" s="34" t="s">
        <v>194</v>
      </c>
      <c r="D47" s="34" t="s">
        <v>43</v>
      </c>
      <c r="E47" s="33">
        <v>57</v>
      </c>
    </row>
    <row r="48" spans="2:5" x14ac:dyDescent="0.25">
      <c r="B48" s="34" t="s">
        <v>126</v>
      </c>
      <c r="C48" s="34" t="s">
        <v>195</v>
      </c>
      <c r="D48" s="34" t="s">
        <v>42</v>
      </c>
      <c r="E48" s="33">
        <v>68</v>
      </c>
    </row>
    <row r="49" spans="2:5" x14ac:dyDescent="0.25">
      <c r="B49" s="34" t="s">
        <v>196</v>
      </c>
      <c r="C49" s="34" t="s">
        <v>197</v>
      </c>
      <c r="D49" s="34" t="s">
        <v>51</v>
      </c>
      <c r="E49" s="33">
        <v>54</v>
      </c>
    </row>
    <row r="50" spans="2:5" x14ac:dyDescent="0.25">
      <c r="B50" s="34" t="s">
        <v>108</v>
      </c>
      <c r="C50" s="34" t="s">
        <v>198</v>
      </c>
      <c r="D50" s="34" t="s">
        <v>42</v>
      </c>
      <c r="E50" s="33">
        <v>68</v>
      </c>
    </row>
    <row r="51" spans="2:5" x14ac:dyDescent="0.25">
      <c r="B51" s="34" t="s">
        <v>109</v>
      </c>
      <c r="C51" s="34" t="s">
        <v>199</v>
      </c>
      <c r="D51" s="34" t="s">
        <v>51</v>
      </c>
      <c r="E51" s="33">
        <v>54</v>
      </c>
    </row>
    <row r="52" spans="2:5" x14ac:dyDescent="0.25">
      <c r="B52" s="34" t="s">
        <v>110</v>
      </c>
      <c r="C52" s="34" t="s">
        <v>200</v>
      </c>
      <c r="D52" s="34" t="s">
        <v>41</v>
      </c>
      <c r="E52" s="33">
        <v>10</v>
      </c>
    </row>
    <row r="53" spans="2:5" x14ac:dyDescent="0.25">
      <c r="B53" s="34" t="s">
        <v>119</v>
      </c>
      <c r="C53" s="34" t="s">
        <v>201</v>
      </c>
      <c r="D53" s="34" t="s">
        <v>43</v>
      </c>
      <c r="E53" s="33">
        <v>57</v>
      </c>
    </row>
    <row r="54" spans="2:5" x14ac:dyDescent="0.25">
      <c r="B54" s="34" t="s">
        <v>111</v>
      </c>
      <c r="C54" s="34" t="s">
        <v>202</v>
      </c>
      <c r="D54" s="34" t="s">
        <v>51</v>
      </c>
      <c r="E54" s="33">
        <v>54</v>
      </c>
    </row>
    <row r="55" spans="2:5" x14ac:dyDescent="0.25">
      <c r="B55" s="34" t="s">
        <v>107</v>
      </c>
      <c r="C55" s="34" t="s">
        <v>203</v>
      </c>
      <c r="D55" s="34" t="s">
        <v>51</v>
      </c>
      <c r="E55" s="33">
        <v>54</v>
      </c>
    </row>
    <row r="56" spans="2:5" x14ac:dyDescent="0.25">
      <c r="B56" s="34" t="s">
        <v>71</v>
      </c>
      <c r="C56" s="34" t="s">
        <v>204</v>
      </c>
      <c r="D56" s="34" t="s">
        <v>50</v>
      </c>
      <c r="E56" s="33">
        <v>51</v>
      </c>
    </row>
    <row r="57" spans="2:5" x14ac:dyDescent="0.25">
      <c r="B57" s="34" t="s">
        <v>129</v>
      </c>
      <c r="C57" s="34" t="s">
        <v>205</v>
      </c>
      <c r="D57" s="34" t="s">
        <v>41</v>
      </c>
      <c r="E57" s="33">
        <v>10</v>
      </c>
    </row>
    <row r="58" spans="2:5" x14ac:dyDescent="0.25">
      <c r="B58" s="34" t="s">
        <v>121</v>
      </c>
      <c r="C58" s="34" t="s">
        <v>206</v>
      </c>
      <c r="D58" s="34" t="s">
        <v>43</v>
      </c>
      <c r="E58" s="33">
        <v>57</v>
      </c>
    </row>
    <row r="59" spans="2:5" x14ac:dyDescent="0.25">
      <c r="B59" s="34" t="s">
        <v>133</v>
      </c>
      <c r="C59" s="34" t="s">
        <v>207</v>
      </c>
      <c r="D59" s="34" t="s">
        <v>44</v>
      </c>
      <c r="E59" s="33">
        <v>88</v>
      </c>
    </row>
    <row r="60" spans="2:5" x14ac:dyDescent="0.25">
      <c r="B60" s="34" t="s">
        <v>66</v>
      </c>
      <c r="C60" s="34" t="s">
        <v>208</v>
      </c>
      <c r="D60" s="34" t="s">
        <v>52</v>
      </c>
      <c r="E60" s="33">
        <v>55</v>
      </c>
    </row>
    <row r="61" spans="2:5" x14ac:dyDescent="0.25">
      <c r="B61" s="34" t="s">
        <v>114</v>
      </c>
      <c r="C61" s="34" t="s">
        <v>209</v>
      </c>
      <c r="D61" s="34" t="s">
        <v>44</v>
      </c>
      <c r="E61" s="33">
        <v>88</v>
      </c>
    </row>
    <row r="62" spans="2:5" x14ac:dyDescent="0.25">
      <c r="B62" s="34" t="s">
        <v>75</v>
      </c>
      <c r="C62" s="34" t="s">
        <v>210</v>
      </c>
      <c r="D62" s="34" t="s">
        <v>42</v>
      </c>
      <c r="E62" s="33">
        <v>68</v>
      </c>
    </row>
    <row r="63" spans="2:5" x14ac:dyDescent="0.25">
      <c r="B63" s="34" t="s">
        <v>112</v>
      </c>
      <c r="C63" s="34" t="s">
        <v>211</v>
      </c>
      <c r="D63" s="34" t="s">
        <v>52</v>
      </c>
      <c r="E63" s="33">
        <v>55</v>
      </c>
    </row>
    <row r="64" spans="2:5" x14ac:dyDescent="0.25">
      <c r="B64" s="34" t="s">
        <v>120</v>
      </c>
      <c r="C64" s="34" t="s">
        <v>212</v>
      </c>
      <c r="D64" s="34" t="s">
        <v>43</v>
      </c>
      <c r="E64" s="33">
        <v>57</v>
      </c>
    </row>
    <row r="65" spans="2:5" x14ac:dyDescent="0.25">
      <c r="B65" s="34" t="s">
        <v>74</v>
      </c>
      <c r="C65" s="34" t="s">
        <v>213</v>
      </c>
      <c r="D65" s="34" t="s">
        <v>42</v>
      </c>
      <c r="E65" s="33">
        <v>67</v>
      </c>
    </row>
    <row r="66" spans="2:5" x14ac:dyDescent="0.25">
      <c r="B66" s="34" t="s">
        <v>113</v>
      </c>
      <c r="C66" s="34" t="s">
        <v>214</v>
      </c>
      <c r="D66" s="34" t="s">
        <v>50</v>
      </c>
      <c r="E66" s="33">
        <v>51</v>
      </c>
    </row>
    <row r="67" spans="2:5" x14ac:dyDescent="0.25">
      <c r="B67" s="34" t="s">
        <v>73</v>
      </c>
      <c r="C67" s="34" t="s">
        <v>165</v>
      </c>
      <c r="D67" s="34" t="s">
        <v>42</v>
      </c>
      <c r="E67" s="33">
        <v>67</v>
      </c>
    </row>
    <row r="68" spans="2:5" x14ac:dyDescent="0.25">
      <c r="B68" s="34" t="s">
        <v>67</v>
      </c>
      <c r="C68" s="34" t="s">
        <v>215</v>
      </c>
      <c r="D68" s="34" t="s">
        <v>43</v>
      </c>
      <c r="E68" s="33">
        <v>57</v>
      </c>
    </row>
    <row r="69" spans="2:5" x14ac:dyDescent="0.25">
      <c r="B69" s="34" t="s">
        <v>115</v>
      </c>
      <c r="C69" s="34" t="s">
        <v>216</v>
      </c>
      <c r="D69" s="34" t="s">
        <v>51</v>
      </c>
      <c r="E69" s="33">
        <v>54</v>
      </c>
    </row>
    <row r="70" spans="2:5" x14ac:dyDescent="0.25">
      <c r="B70" s="34" t="s">
        <v>117</v>
      </c>
      <c r="C70" s="34" t="s">
        <v>217</v>
      </c>
      <c r="D70" s="34" t="s">
        <v>41</v>
      </c>
      <c r="E70" s="33">
        <v>10</v>
      </c>
    </row>
    <row r="71" spans="2:5" x14ac:dyDescent="0.25">
      <c r="B71" s="34" t="s">
        <v>131</v>
      </c>
      <c r="C71" s="34" t="s">
        <v>218</v>
      </c>
      <c r="D71" s="34" t="s">
        <v>52</v>
      </c>
      <c r="E71" s="33">
        <v>55</v>
      </c>
    </row>
    <row r="72" spans="2:5" x14ac:dyDescent="0.25">
      <c r="B72" s="34" t="s">
        <v>123</v>
      </c>
      <c r="C72" s="34" t="s">
        <v>106</v>
      </c>
      <c r="D72" s="34" t="s">
        <v>42</v>
      </c>
      <c r="E72" s="33">
        <v>68</v>
      </c>
    </row>
    <row r="73" spans="2:5" x14ac:dyDescent="0.25">
      <c r="B73" s="34" t="s">
        <v>124</v>
      </c>
      <c r="C73" s="34" t="s">
        <v>104</v>
      </c>
      <c r="D73" s="34" t="s">
        <v>43</v>
      </c>
      <c r="E73" s="33">
        <v>57</v>
      </c>
    </row>
    <row r="74" spans="2:5" x14ac:dyDescent="0.25">
      <c r="B74" s="34" t="s">
        <v>125</v>
      </c>
      <c r="C74" s="34" t="s">
        <v>91</v>
      </c>
      <c r="D74" s="34" t="s">
        <v>50</v>
      </c>
      <c r="E74" s="33">
        <v>51</v>
      </c>
    </row>
    <row r="75" spans="2:5" x14ac:dyDescent="0.25">
      <c r="B75" s="34" t="s">
        <v>126</v>
      </c>
      <c r="C75" s="34" t="s">
        <v>106</v>
      </c>
      <c r="D75" s="34" t="s">
        <v>42</v>
      </c>
      <c r="E75" s="33">
        <v>68</v>
      </c>
    </row>
    <row r="76" spans="2:5" x14ac:dyDescent="0.25">
      <c r="B76" s="34" t="s">
        <v>127</v>
      </c>
      <c r="C76" s="34" t="s">
        <v>106</v>
      </c>
      <c r="D76" s="34" t="s">
        <v>42</v>
      </c>
      <c r="E76" s="33">
        <v>68</v>
      </c>
    </row>
    <row r="77" spans="2:5" x14ac:dyDescent="0.25">
      <c r="B77" s="34" t="s">
        <v>128</v>
      </c>
      <c r="C77" s="34" t="s">
        <v>81</v>
      </c>
      <c r="D77" s="34" t="s">
        <v>42</v>
      </c>
      <c r="E77" s="33">
        <v>68</v>
      </c>
    </row>
    <row r="78" spans="2:5" x14ac:dyDescent="0.25">
      <c r="B78" s="34" t="s">
        <v>129</v>
      </c>
      <c r="C78" s="34" t="s">
        <v>130</v>
      </c>
      <c r="D78" s="34" t="s">
        <v>41</v>
      </c>
      <c r="E78" s="33">
        <v>10</v>
      </c>
    </row>
    <row r="79" spans="2:5" x14ac:dyDescent="0.25">
      <c r="B79" s="34" t="s">
        <v>131</v>
      </c>
      <c r="C79" s="34" t="s">
        <v>132</v>
      </c>
      <c r="D79" s="34" t="s">
        <v>52</v>
      </c>
      <c r="E79" s="33">
        <v>55</v>
      </c>
    </row>
    <row r="80" spans="2:5" x14ac:dyDescent="0.25">
      <c r="B80" s="34" t="s">
        <v>133</v>
      </c>
      <c r="C80" s="34" t="s">
        <v>134</v>
      </c>
      <c r="D80" s="34" t="s">
        <v>44</v>
      </c>
      <c r="E80" s="33">
        <v>88</v>
      </c>
    </row>
    <row r="86" spans="2:4" ht="13.8" x14ac:dyDescent="0.25">
      <c r="B86" s="1" t="s">
        <v>49</v>
      </c>
      <c r="C86" s="1" t="s">
        <v>58</v>
      </c>
      <c r="D86" s="1" t="s">
        <v>2</v>
      </c>
    </row>
    <row r="87" spans="2:4" ht="13.8" x14ac:dyDescent="0.25">
      <c r="B87" s="1" t="s">
        <v>42</v>
      </c>
      <c r="C87" s="1" t="s">
        <v>154</v>
      </c>
      <c r="D87" s="32" t="s">
        <v>155</v>
      </c>
    </row>
    <row r="88" spans="2:4" ht="13.8" x14ac:dyDescent="0.25">
      <c r="B88" s="1" t="s">
        <v>50</v>
      </c>
      <c r="C88" s="1" t="s">
        <v>53</v>
      </c>
      <c r="D88" s="32" t="s">
        <v>224</v>
      </c>
    </row>
    <row r="89" spans="2:4" ht="13.8" x14ac:dyDescent="0.25">
      <c r="B89" s="1" t="s">
        <v>41</v>
      </c>
      <c r="C89" s="1" t="s">
        <v>54</v>
      </c>
      <c r="D89" s="32" t="s">
        <v>223</v>
      </c>
    </row>
    <row r="90" spans="2:4" ht="13.8" x14ac:dyDescent="0.25">
      <c r="B90" s="3" t="s">
        <v>51</v>
      </c>
      <c r="C90" s="1" t="s">
        <v>55</v>
      </c>
      <c r="D90" s="32" t="s">
        <v>222</v>
      </c>
    </row>
    <row r="91" spans="2:4" ht="13.8" x14ac:dyDescent="0.25">
      <c r="B91" s="3" t="s">
        <v>52</v>
      </c>
      <c r="C91" s="1" t="s">
        <v>219</v>
      </c>
      <c r="D91" s="32" t="s">
        <v>221</v>
      </c>
    </row>
    <row r="92" spans="2:4" ht="13.8" x14ac:dyDescent="0.25">
      <c r="B92" s="1" t="s">
        <v>43</v>
      </c>
      <c r="C92" s="1" t="s">
        <v>56</v>
      </c>
      <c r="D92" s="32" t="s">
        <v>220</v>
      </c>
    </row>
    <row r="93" spans="2:4" ht="13.8" x14ac:dyDescent="0.25">
      <c r="B93" s="1" t="s">
        <v>44</v>
      </c>
      <c r="C93" s="1" t="s">
        <v>57</v>
      </c>
      <c r="D93" s="32" t="s">
        <v>156</v>
      </c>
    </row>
  </sheetData>
  <hyperlinks>
    <hyperlink ref="D87" r:id="rId1" display="jean.kauffeisen@estvideo.fr"/>
    <hyperlink ref="D88" r:id="rId2" display="vero.bs@wanadoo.fr"/>
    <hyperlink ref="D89" r:id="rId3" display="bernard.guy1919@bbox.fr"/>
    <hyperlink ref="D90" r:id="rId4" display="jsacheli@orange.fr"/>
    <hyperlink ref="D91" r:id="rId5" display="durst.gilles@orange.fr"/>
    <hyperlink ref="D92" r:id="rId6" display="domtoriop44@gmail.com"/>
    <hyperlink ref="D93" r:id="rId7" display="rene.balzinger@wanadoo.fr"/>
  </hyperlinks>
  <pageMargins left="0.7" right="0.7" top="0.75" bottom="0.75" header="0.3" footer="0.3"/>
  <tableParts count="2"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Demande Finale LGEST 1819</vt:lpstr>
      <vt:lpstr>protection</vt:lpstr>
      <vt:lpstr>Données</vt:lpstr>
      <vt:lpstr>'Demande Finale LGEST 1819'!Zone_d_impression</vt:lpstr>
    </vt:vector>
  </TitlesOfParts>
  <Company>LPR Henri Wallon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CLAUDE</dc:creator>
  <cp:lastModifiedBy>Eric CLAUDE</cp:lastModifiedBy>
  <cp:lastPrinted>2018-08-29T04:49:38Z</cp:lastPrinted>
  <dcterms:created xsi:type="dcterms:W3CDTF">2012-04-24T11:53:14Z</dcterms:created>
  <dcterms:modified xsi:type="dcterms:W3CDTF">2018-08-29T04:59:25Z</dcterms:modified>
</cp:coreProperties>
</file>